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capstoneminingcorp.sharepoint.com/sites/CSReports/ASR/2023 Sustainability Report/3 - DRAFTS/1 - Data Book Data Sheets/"/>
    </mc:Choice>
  </mc:AlternateContent>
  <xr:revisionPtr revIDLastSave="1" documentId="8_{15F761E1-9726-4849-931E-D76E52BF69B8}" xr6:coauthVersionLast="47" xr6:coauthVersionMax="47" xr10:uidLastSave="{87350C78-0A4D-450A-81F9-2BBB64D0E975}"/>
  <workbookProtection workbookAlgorithmName="SHA-512" workbookHashValue="LEaD5XZv3zpFhHIqIhrkbexvfv0XZhMF/RfuA5Hiol3rVHoG9K8Yk4vGv5EgTDiRJYmvCddMvLzWqzsY5BRwwA==" workbookSaltValue="6cbG8jlK6ym+iQkgfBlmJQ==" workbookSpinCount="100000" lockStructure="1"/>
  <bookViews>
    <workbookView xWindow="-110" yWindow="-110" windowWidth="34620" windowHeight="13900" tabRatio="844" xr2:uid="{6E22729F-ED29-4D20-A2D6-31D7333DFC39}"/>
  </bookViews>
  <sheets>
    <sheet name="About" sheetId="1" r:id="rId1"/>
    <sheet name="Contents" sheetId="13" r:id="rId2"/>
    <sheet name="Production" sheetId="25" r:id="rId3"/>
    <sheet name="Energy" sheetId="37" r:id="rId4"/>
    <sheet name="GHG Emissions" sheetId="35" r:id="rId5"/>
    <sheet name="Water" sheetId="27" r:id="rId6"/>
    <sheet name="Tailings and Waste" sheetId="24" r:id="rId7"/>
    <sheet name="Health and Safety" sheetId="14" r:id="rId8"/>
    <sheet name="Our People" sheetId="36" r:id="rId9"/>
    <sheet name="Community and Economic Impact" sheetId="29" r:id="rId10"/>
    <sheet name="Site-Specific Performance &gt;&gt;" sheetId="17" r:id="rId11"/>
    <sheet name="Pinto Valley" sheetId="16" r:id="rId12"/>
    <sheet name="Mantos Blancos" sheetId="18" r:id="rId13"/>
    <sheet name="Mantoverde" sheetId="20" r:id="rId14"/>
    <sheet name="Cozamin" sheetId="21" r:id="rId15"/>
    <sheet name="Santo Domingo" sheetId="22" r:id="rId16"/>
    <sheet name="Corporate Office" sheetId="34" r:id="rId17"/>
  </sheets>
  <definedNames>
    <definedName name="CO_Departing_Employees">'Corporate Office'!$B$66</definedName>
    <definedName name="CO_Employees_Age_Gender">'Corporate Office'!$B$41</definedName>
    <definedName name="CO_Local_Employment">'Corporate Office'!$B$85</definedName>
    <definedName name="CO_New_Hires">'Corporate Office'!$B$50</definedName>
    <definedName name="CO_Workforce_by_Gender">'Corporate Office'!$B$25</definedName>
    <definedName name="CO_Workforce_by_type">'Corporate Office'!$B$12</definedName>
    <definedName name="CZ_Departing_Employees">Cozamin!$B$210</definedName>
    <definedName name="CZ_Emissions_Intensity">Cozamin!$B$70</definedName>
    <definedName name="CZ_Employees_Age_Gender">Cozamin!$B$185</definedName>
    <definedName name="CZ_Energy_Consumption">Cozamin!$B$28</definedName>
    <definedName name="CZ_Energy_Intensity">Cozamin!$B$46</definedName>
    <definedName name="CZ_GHG_Emissions">Cozamin!$B$56</definedName>
    <definedName name="CZ_Incidents">Cozamin!$B$127</definedName>
    <definedName name="CZ_Local_Employment">Cozamin!$B$236</definedName>
    <definedName name="CZ_Mineral_Waste">Cozamin!$B$111</definedName>
    <definedName name="CZ_New_Hires">Cozamin!$B$194</definedName>
    <definedName name="CZ_Non_Mineral_Waste">Cozamin!$B$119</definedName>
    <definedName name="CZ_Production">Cozamin!$B$12</definedName>
    <definedName name="CZ_Spending_Local_Suppliers">Cozamin!$B$229</definedName>
    <definedName name="CZ_Water_Intensity">Cozamin!$B$100</definedName>
    <definedName name="CZ_Water_Withdrawal">Cozamin!$B$83</definedName>
    <definedName name="CZ_Workforce_by_Gender">Cozamin!$B$169</definedName>
    <definedName name="CZ_Workforce_by_Type">Cozamin!$B$156</definedName>
    <definedName name="MB_Departing_Employees">'Mantos Blancos'!$B$211</definedName>
    <definedName name="MB_Emissions_Intensity">'Mantos Blancos'!$B$71</definedName>
    <definedName name="MB_Employees_Age_Gender">'Mantos Blancos'!$B$186</definedName>
    <definedName name="MB_Energy_Consumption">'Mantos Blancos'!$B$28</definedName>
    <definedName name="MB_Energy_Intensity">'Mantos Blancos'!$B$47</definedName>
    <definedName name="MB_GHG_Emissions">'Mantos Blancos'!$B$57</definedName>
    <definedName name="MB_Incidents">'Mantos Blancos'!$B$128</definedName>
    <definedName name="MB_Local_Employment">'Mantos Blancos'!$B$237</definedName>
    <definedName name="MB_Mineral_Waste">'Mantos Blancos'!$B$112</definedName>
    <definedName name="MB_New_Hires">'Mantos Blancos'!$B$195</definedName>
    <definedName name="MB_Non_Mineral_Waste">'Mantos Blancos'!$B$120</definedName>
    <definedName name="MB_Production">'Mantos Blancos'!$B$12</definedName>
    <definedName name="MB_Spending_Local_Suppliers">'Mantos Blancos'!$B$230</definedName>
    <definedName name="MB_Water_Intensity">'Mantos Blancos'!$B$101</definedName>
    <definedName name="MB_Water_Withdrawal">'Mantos Blancos'!$B$84</definedName>
    <definedName name="MB_Worforce_by_Gender">'Mantos Blancos'!$B$170</definedName>
    <definedName name="MB_Workforce_by_Type">'Mantos Blancos'!$B$157</definedName>
    <definedName name="MV_Departing_Employees">Mantoverde!$B$211</definedName>
    <definedName name="MV_Emissions_Intensity">Mantoverde!$B$71</definedName>
    <definedName name="MV_Employees_Age_Group">Mantoverde!$B$186</definedName>
    <definedName name="MV_Energy_Consumption">Mantoverde!$B$28</definedName>
    <definedName name="MV_Energy_Intensity">Mantoverde!$B$47</definedName>
    <definedName name="MV_GHG_Emissions">Mantoverde!$B$57</definedName>
    <definedName name="MV_Incidents">Mantoverde!$B$128</definedName>
    <definedName name="MV_Local_Employment">Mantoverde!$B$237</definedName>
    <definedName name="MV_Mineral_Waste">Mantoverde!$B$112</definedName>
    <definedName name="MV_New_Hires">Mantoverde!$B$195</definedName>
    <definedName name="MV_Non_Mineral_Waste">Mantoverde!$B$120</definedName>
    <definedName name="MV_Production">Mantoverde!$B$12</definedName>
    <definedName name="MV_Spending_Local_Suppliers">Mantoverde!$B$230</definedName>
    <definedName name="MV_Water_Intensity">Mantoverde!$B$101</definedName>
    <definedName name="MV_Water_Withdrawal">Mantoverde!$B$84</definedName>
    <definedName name="MV_Workforce_by_Gender">Mantoverde!$B$170</definedName>
    <definedName name="MV_Workforce_by_Type">Mantoverde!$B$157</definedName>
    <definedName name="PV_Departing_Employees">'Pinto Valley'!$B$213</definedName>
    <definedName name="PV_Emissions_Intensity">'Pinto Valley'!$B$70</definedName>
    <definedName name="PV_Employees_by_Age_Group_and_Gender">'Pinto Valley'!$B$188</definedName>
    <definedName name="PV_Energy_Consumption">'Pinto Valley'!$B$28</definedName>
    <definedName name="PV_Energy_Intensity">'Pinto Valley'!$B$46</definedName>
    <definedName name="PV_GHG_Emissions">'Pinto Valley'!$B$56</definedName>
    <definedName name="PV_Incidents_Rates">'Pinto Valley'!$B$130</definedName>
    <definedName name="PV_Local_Employment">'Pinto Valley'!$B$239</definedName>
    <definedName name="PV_Mineral_Waste">'Pinto Valley'!$B$111</definedName>
    <definedName name="PV_New_Hires">'Pinto Valley'!$B$197</definedName>
    <definedName name="PV_Non_Mineral_Waste">'Pinto Valley'!$B$119</definedName>
    <definedName name="PV_Production">'Pinto Valley'!$B$12</definedName>
    <definedName name="PV_Spending_on_Local_Suppliers">'Pinto Valley'!$B$232</definedName>
    <definedName name="PV_Water_Intensity">'Pinto Valley'!$B$100</definedName>
    <definedName name="PV_Water_Withdrawal">'Pinto Valley'!$B$83</definedName>
    <definedName name="PV_Workforce_by_Gender">'Pinto Valley'!$B$172</definedName>
    <definedName name="PV_Workforce_by_type">'Pinto Valley'!$B$159</definedName>
    <definedName name="SD_Departing_Employees">'Santo Domingo'!$B$161</definedName>
    <definedName name="SD_Employees_Age_Gender">'Santo Domingo'!$B$136</definedName>
    <definedName name="SD_Energy_Consumption">'Santo Domingo'!$B$13</definedName>
    <definedName name="SD_GHG_Emissions">'Santo Domingo'!$B$33</definedName>
    <definedName name="SD_Incidents">'Santo Domingo'!$B$78</definedName>
    <definedName name="SD_Local_Employment">'Santo Domingo'!$B$180</definedName>
    <definedName name="SD_New_Hires">'Santo Domingo'!$B$145</definedName>
    <definedName name="SD_Non_Mineral_Waste">'Santo Domingo'!$B$67</definedName>
    <definedName name="SD_Water_Withdrawal">'Santo Domingo'!$B$49</definedName>
    <definedName name="SD_Workforce_by_Gender">'Santo Domingo'!$B$120</definedName>
    <definedName name="SD_Workforce_by_type">'Santo Domingo'!$B$107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<sst xmlns="http://schemas.openxmlformats.org/spreadsheetml/2006/main" count="1969" uniqueCount="434">
  <si>
    <t>2023 Sustainability Performance Data</t>
  </si>
  <si>
    <t>About the 2023 Sustainability Performance Data</t>
  </si>
  <si>
    <t xml:space="preserve">This data book is supplementary to our 2023 Sustainability Report. It covers our sustainability performance for the period from January 1 to December 31, 2023 and provides, where available, comparative data and site level data for the years 2020 through 2022. For prior years, we present the data on a continuity of interests basis as if the companies had been combined since the beginning of 2020. 2022 was the first year operating as Capstone Copper Corp, which was formed through the combination of Capstone Mining Corp. and Mantos Copper (Bermuda) Limited (“Mantos Copper”). While the business combination took place March 23, 2022, we report 2022 results for the full twelve months for all entities included on March 23, 2022. 
</t>
  </si>
  <si>
    <t>When there is a change in our method of measurement or estimation that could produce a significant change in results, we restate results for prior years. Refer to table footnotes for explanations of restatements.</t>
  </si>
  <si>
    <t>Indicator-level data</t>
  </si>
  <si>
    <t>Scope</t>
  </si>
  <si>
    <t>Production</t>
  </si>
  <si>
    <t xml:space="preserve">Energy </t>
  </si>
  <si>
    <t>GHG emissions and emissions intensity</t>
  </si>
  <si>
    <t>Water</t>
  </si>
  <si>
    <t>Tailings and Waste</t>
  </si>
  <si>
    <t>Health and Safety</t>
  </si>
  <si>
    <t>Work-related injuries and ill health</t>
  </si>
  <si>
    <t>Our People</t>
  </si>
  <si>
    <t>Direct economic value generated and distributed, local procurement and local hiring</t>
  </si>
  <si>
    <t>Site-level data</t>
  </si>
  <si>
    <t>Site</t>
  </si>
  <si>
    <t>Pinto Valley</t>
  </si>
  <si>
    <t>Mantos Blancos</t>
  </si>
  <si>
    <t>Mantoverde</t>
  </si>
  <si>
    <t>Cozamin</t>
  </si>
  <si>
    <t>Santo Domingo</t>
  </si>
  <si>
    <t>Corporate Office</t>
  </si>
  <si>
    <t>Freshwater</t>
  </si>
  <si>
    <t>Under 30</t>
  </si>
  <si>
    <t>30-50</t>
  </si>
  <si>
    <t>Over 50</t>
  </si>
  <si>
    <t>Men</t>
  </si>
  <si>
    <t>Women</t>
  </si>
  <si>
    <t>Production (Tonnes)</t>
  </si>
  <si>
    <r>
      <t>Tonnes Milled</t>
    </r>
    <r>
      <rPr>
        <vertAlign val="superscript"/>
        <sz val="10"/>
        <rFont val="Arial"/>
        <family val="2"/>
      </rPr>
      <t>1</t>
    </r>
  </si>
  <si>
    <r>
      <t>Tonnes to Leach</t>
    </r>
    <r>
      <rPr>
        <vertAlign val="superscript"/>
        <sz val="10"/>
        <rFont val="Arial"/>
        <family val="2"/>
      </rPr>
      <t>2</t>
    </r>
  </si>
  <si>
    <t>Total Ore Processed</t>
  </si>
  <si>
    <t>Copper Concentrate Produced</t>
  </si>
  <si>
    <t>Copper Cathode Produced</t>
  </si>
  <si>
    <t>Total Copper Produced</t>
  </si>
  <si>
    <r>
      <t>Total Copper Equivalents Produced</t>
    </r>
    <r>
      <rPr>
        <b/>
        <vertAlign val="superscript"/>
        <sz val="10"/>
        <rFont val="Arial"/>
        <family val="2"/>
      </rPr>
      <t>3</t>
    </r>
  </si>
  <si>
    <t>Footnotes:</t>
  </si>
  <si>
    <r>
      <t xml:space="preserve">1 </t>
    </r>
    <r>
      <rPr>
        <sz val="8"/>
        <rFont val="Arial"/>
        <family val="2"/>
      </rPr>
      <t>Tonnes Milled refers to ore processed through a mill that uses a grinding and flotation process to recover sulphide mineral in a copper concentrate that is saleable as an intermediate product to smelters and refiners. </t>
    </r>
  </si>
  <si>
    <r>
      <t xml:space="preserve">2 </t>
    </r>
    <r>
      <rPr>
        <sz val="8"/>
        <rFont val="Arial"/>
        <family val="2"/>
      </rPr>
      <t>Tonnes to Leach refers to ore that requires sulphuric acid leaching, solvent extraction and electrowinning to produce copper cathodes, which are a finished copper product. </t>
    </r>
  </si>
  <si>
    <r>
      <t>3</t>
    </r>
    <r>
      <rPr>
        <sz val="8"/>
        <rFont val="Arial"/>
        <family val="2"/>
      </rPr>
      <t xml:space="preserve"> Total Copper Equivalents Produced are calculated based on long-term forecast commodity prices of: $3.30/lb Cu, $1,400/oz Au, $20/oz Ag and $12/lb Mo. </t>
    </r>
  </si>
  <si>
    <t>Energy Consumption and Energy Intensity</t>
  </si>
  <si>
    <r>
      <t>Energy consumption</t>
    </r>
    <r>
      <rPr>
        <b/>
        <vertAlign val="superscript"/>
        <sz val="10"/>
        <rFont val="Arial"/>
        <family val="2"/>
      </rPr>
      <t>1</t>
    </r>
    <r>
      <rPr>
        <b/>
        <sz val="10"/>
        <rFont val="Arial"/>
        <family val="2"/>
      </rPr>
      <t xml:space="preserve"> (GJ) </t>
    </r>
  </si>
  <si>
    <t xml:space="preserve">Mantos Blancos  </t>
  </si>
  <si>
    <t>Diesel (GJ)</t>
  </si>
  <si>
    <t>Gasoline (GJ)</t>
  </si>
  <si>
    <t>Propane (GJ)</t>
  </si>
  <si>
    <t>Liquefied Petroleum Gas (GJ)</t>
  </si>
  <si>
    <r>
      <t>Total Fuel (GJ)</t>
    </r>
    <r>
      <rPr>
        <b/>
        <vertAlign val="superscript"/>
        <sz val="10"/>
        <rFont val="Arial"/>
        <family val="2"/>
      </rPr>
      <t>2</t>
    </r>
  </si>
  <si>
    <t>Total Electricity (GJ)</t>
  </si>
  <si>
    <t>Total Energy Consumption (GJ)</t>
  </si>
  <si>
    <t>Amount of Electricity from Grid (GJ)</t>
  </si>
  <si>
    <r>
      <t>Grid Electricity as % of Total Energy</t>
    </r>
    <r>
      <rPr>
        <vertAlign val="superscript"/>
        <sz val="10"/>
        <rFont val="Arial"/>
        <family val="2"/>
      </rPr>
      <t>3</t>
    </r>
  </si>
  <si>
    <r>
      <t>Amount of Electricity from Renewables (GJ)</t>
    </r>
    <r>
      <rPr>
        <vertAlign val="superscript"/>
        <sz val="10"/>
        <rFont val="Arial"/>
        <family val="2"/>
      </rPr>
      <t>4</t>
    </r>
  </si>
  <si>
    <r>
      <t>Renewable Energy as % of Total Energy</t>
    </r>
    <r>
      <rPr>
        <vertAlign val="superscript"/>
        <sz val="10"/>
        <rFont val="Arial"/>
        <family val="2"/>
      </rPr>
      <t>5</t>
    </r>
  </si>
  <si>
    <r>
      <t>1</t>
    </r>
    <r>
      <rPr>
        <sz val="8"/>
        <rFont val="Arial"/>
        <family val="2"/>
      </rPr>
      <t xml:space="preserve"> Includes energy required to support all extraction, processing and associated activities on site. Does not include fuel requirements for transport of employees, supplies or concentrate.  </t>
    </r>
  </si>
  <si>
    <r>
      <t>3</t>
    </r>
    <r>
      <rPr>
        <sz val="8"/>
        <rFont val="Arial"/>
        <family val="2"/>
      </rPr>
      <t xml:space="preserve"> Grid Electricity as % of Total Energy is calculated by dividing Amount of Electricity from Grid by Total Energy Consumption. In previous years, we reported on the percentage of total electricity from the grid which has been replaced by this indicator. Prior period figures have been restated.  </t>
    </r>
  </si>
  <si>
    <r>
      <t>5</t>
    </r>
    <r>
      <rPr>
        <sz val="8"/>
        <rFont val="Arial"/>
        <family val="2"/>
      </rPr>
      <t xml:space="preserve"> Renewable Energy as % of Total Energy is calculated by dividing Amount of Electricity from Renewables by Total Energy Consumption. The renewable portion of the electricity grid mix is excluded from the scope of renewable energy in accordance with SASB Standard. </t>
    </r>
  </si>
  <si>
    <r>
      <t>Energy Intensity</t>
    </r>
    <r>
      <rPr>
        <b/>
        <vertAlign val="superscript"/>
        <sz val="10"/>
        <rFont val="Arial"/>
        <family val="2"/>
      </rPr>
      <t>1,2</t>
    </r>
  </si>
  <si>
    <t>Energy Intensity (GJ/tonne ore processed)</t>
  </si>
  <si>
    <t>Energy Intensity (GJ/tonne Cu produced)</t>
  </si>
  <si>
    <t>Energy intensity (GJ/tonne CuEq produced)</t>
  </si>
  <si>
    <r>
      <t>1</t>
    </r>
    <r>
      <rPr>
        <sz val="8"/>
        <rFont val="Arial"/>
        <family val="2"/>
      </rPr>
      <t xml:space="preserve"> Capstone measures energy intensity (and GHG emissions intensity and water intensity) in three ways, including energy use in relation to the amount of ore processed, the amount of copper produced, and the amount of copper equivalents produced. For analysis in this report we use energy use per tonne of ore processed. </t>
    </r>
  </si>
  <si>
    <r>
      <t xml:space="preserve">2 </t>
    </r>
    <r>
      <rPr>
        <sz val="8"/>
        <rFont val="Arial"/>
        <family val="2"/>
      </rPr>
      <t>Santo Domingo is not included in the totals. Intensity calculations are not applicable as the project is not in the operating phase. </t>
    </r>
  </si>
  <si>
    <t>Scope 1 and Scope 2 Energy-related GHG Emissions</t>
  </si>
  <si>
    <r>
      <t>Energy-related GHG Emissions (tCO</t>
    </r>
    <r>
      <rPr>
        <b/>
        <vertAlign val="subscript"/>
        <sz val="10"/>
        <color rgb="FF000000"/>
        <rFont val="Arial"/>
        <family val="2"/>
      </rPr>
      <t>2</t>
    </r>
    <r>
      <rPr>
        <b/>
        <sz val="10"/>
        <color rgb="FF000000"/>
        <rFont val="Arial"/>
        <family val="2"/>
      </rPr>
      <t>e)</t>
    </r>
    <r>
      <rPr>
        <b/>
        <vertAlign val="superscript"/>
        <sz val="10"/>
        <color rgb="FF000000"/>
        <rFont val="Arial"/>
        <family val="2"/>
      </rPr>
      <t>1</t>
    </r>
  </si>
  <si>
    <r>
      <t>Scope 1 GHG Emissions</t>
    </r>
    <r>
      <rPr>
        <vertAlign val="superscript"/>
        <sz val="10"/>
        <rFont val="Arial"/>
        <family val="2"/>
      </rPr>
      <t>2</t>
    </r>
    <r>
      <rPr>
        <sz val="10"/>
        <rFont val="Arial"/>
        <family val="2"/>
      </rPr>
      <t xml:space="preserve"> </t>
    </r>
  </si>
  <si>
    <r>
      <t>Scope 2 GHG Emissions - Location-based</t>
    </r>
    <r>
      <rPr>
        <vertAlign val="superscript"/>
        <sz val="10"/>
        <rFont val="Arial"/>
        <family val="2"/>
      </rPr>
      <t>3</t>
    </r>
  </si>
  <si>
    <r>
      <t>Scope 2 GHG Emissions - Market-based</t>
    </r>
    <r>
      <rPr>
        <vertAlign val="superscript"/>
        <sz val="10"/>
        <rFont val="Arial"/>
        <family val="2"/>
      </rPr>
      <t xml:space="preserve">4 </t>
    </r>
  </si>
  <si>
    <t xml:space="preserve">Total GHG Emissions - Location-based </t>
  </si>
  <si>
    <t xml:space="preserve">Total GHG Emissions - Market-based </t>
  </si>
  <si>
    <t>Emissions Covered Under Emissions-limiting Regulations (%)</t>
  </si>
  <si>
    <t>Footnotes</t>
  </si>
  <si>
    <r>
      <t>1</t>
    </r>
    <r>
      <rPr>
        <sz val="8"/>
        <rFont val="Arial"/>
        <family val="2"/>
      </rPr>
      <t xml:space="preserve"> Includes emissions associated with energy required to support all extraction processing and associated activities on site. Emissions are calculated in carbon equivalent tonnes (tCO</t>
    </r>
    <r>
      <rPr>
        <vertAlign val="subscript"/>
        <sz val="8"/>
        <rFont val="Arial"/>
        <family val="2"/>
      </rPr>
      <t>2</t>
    </r>
    <r>
      <rPr>
        <sz val="8"/>
        <rFont val="Arial"/>
        <family val="2"/>
      </rPr>
      <t>e) and include CO</t>
    </r>
    <r>
      <rPr>
        <vertAlign val="subscript"/>
        <sz val="8"/>
        <rFont val="Arial"/>
        <family val="2"/>
      </rPr>
      <t xml:space="preserve">2, </t>
    </r>
    <r>
      <rPr>
        <sz val="8"/>
        <rFont val="Arial"/>
        <family val="2"/>
      </rPr>
      <t>CH</t>
    </r>
    <r>
      <rPr>
        <vertAlign val="subscript"/>
        <sz val="8"/>
        <rFont val="Arial"/>
        <family val="2"/>
      </rPr>
      <t>4</t>
    </r>
    <r>
      <rPr>
        <sz val="8"/>
        <rFont val="Arial"/>
        <family val="2"/>
      </rPr>
      <t xml:space="preserve"> (methane) and N</t>
    </r>
    <r>
      <rPr>
        <vertAlign val="subscript"/>
        <sz val="8"/>
        <rFont val="Arial"/>
        <family val="2"/>
      </rPr>
      <t>2</t>
    </r>
    <r>
      <rPr>
        <sz val="8"/>
        <rFont val="Arial"/>
        <family val="2"/>
      </rPr>
      <t>O (nitrous oxide). Source for global warming potential factors is the Intergovernmental Panel on Climate Change 5th Assessment Report (IPCC 5) emissions data.   </t>
    </r>
  </si>
  <si>
    <r>
      <t>2023</t>
    </r>
    <r>
      <rPr>
        <b/>
        <vertAlign val="superscript"/>
        <sz val="10"/>
        <rFont val="Arial"/>
        <family val="2"/>
      </rPr>
      <t>2</t>
    </r>
  </si>
  <si>
    <r>
      <t>GHG Emissions Intensity - Location-based (tCO</t>
    </r>
    <r>
      <rPr>
        <vertAlign val="subscript"/>
        <sz val="10"/>
        <rFont val="Arial"/>
        <family val="2"/>
      </rPr>
      <t>2</t>
    </r>
    <r>
      <rPr>
        <sz val="10"/>
        <rFont val="Arial"/>
        <family val="2"/>
      </rPr>
      <t>e/tonne ore processed)</t>
    </r>
  </si>
  <si>
    <r>
      <t>GHG Emissions Intensity - Market-based (tCO</t>
    </r>
    <r>
      <rPr>
        <vertAlign val="subscript"/>
        <sz val="10"/>
        <rFont val="Arial"/>
        <family val="2"/>
      </rPr>
      <t>2</t>
    </r>
    <r>
      <rPr>
        <sz val="10"/>
        <rFont val="Arial"/>
        <family val="2"/>
      </rPr>
      <t>e/tonne ore processed)</t>
    </r>
  </si>
  <si>
    <r>
      <t>GHG Emissions Intensity - Location-based (tCO</t>
    </r>
    <r>
      <rPr>
        <vertAlign val="subscript"/>
        <sz val="10"/>
        <rFont val="Arial"/>
        <family val="2"/>
      </rPr>
      <t>2</t>
    </r>
    <r>
      <rPr>
        <sz val="10"/>
        <rFont val="Arial"/>
        <family val="2"/>
      </rPr>
      <t>e/tonne Cu produced)</t>
    </r>
  </si>
  <si>
    <r>
      <t>GHG Emissions Intensity - Market-based (tCO</t>
    </r>
    <r>
      <rPr>
        <vertAlign val="subscript"/>
        <sz val="10"/>
        <rFont val="Arial"/>
        <family val="2"/>
      </rPr>
      <t>2</t>
    </r>
    <r>
      <rPr>
        <sz val="10"/>
        <rFont val="Arial"/>
        <family val="2"/>
      </rPr>
      <t>e/tonne Cu produced)</t>
    </r>
  </si>
  <si>
    <r>
      <t>GHG Emissions Intensity - Location-based (tCO</t>
    </r>
    <r>
      <rPr>
        <vertAlign val="subscript"/>
        <sz val="10"/>
        <rFont val="Arial"/>
        <family val="2"/>
      </rPr>
      <t>2</t>
    </r>
    <r>
      <rPr>
        <sz val="10"/>
        <rFont val="Arial"/>
        <family val="2"/>
      </rPr>
      <t>e/tonne CuEq produced)</t>
    </r>
  </si>
  <si>
    <r>
      <t>GHG Emissions Intensity - Market-based (tCO2</t>
    </r>
    <r>
      <rPr>
        <vertAlign val="subscript"/>
        <sz val="10"/>
        <rFont val="Arial"/>
        <family val="2"/>
      </rPr>
      <t>e</t>
    </r>
    <r>
      <rPr>
        <sz val="10"/>
        <rFont val="Arial"/>
        <family val="2"/>
      </rPr>
      <t>/tonne CuEq produced)</t>
    </r>
  </si>
  <si>
    <t>All Sites 2023</t>
  </si>
  <si>
    <r>
      <t>Freshwater</t>
    </r>
    <r>
      <rPr>
        <b/>
        <vertAlign val="superscript"/>
        <sz val="10"/>
        <rFont val="Arial"/>
        <family val="2"/>
      </rPr>
      <t>2</t>
    </r>
  </si>
  <si>
    <r>
      <t>Other Water</t>
    </r>
    <r>
      <rPr>
        <b/>
        <vertAlign val="superscript"/>
        <sz val="10"/>
        <rFont val="Arial"/>
        <family val="2"/>
      </rPr>
      <t>3</t>
    </r>
  </si>
  <si>
    <t>Total</t>
  </si>
  <si>
    <t>Other Water</t>
  </si>
  <si>
    <t xml:space="preserve">Total </t>
  </si>
  <si>
    <r>
      <t>Surface water</t>
    </r>
    <r>
      <rPr>
        <vertAlign val="superscript"/>
        <sz val="10"/>
        <rFont val="Arial"/>
        <family val="2"/>
      </rPr>
      <t>4</t>
    </r>
  </si>
  <si>
    <t>Groundwater</t>
  </si>
  <si>
    <t>Seawater</t>
  </si>
  <si>
    <r>
      <t>Third-party water</t>
    </r>
    <r>
      <rPr>
        <vertAlign val="superscript"/>
        <sz val="10"/>
        <rFont val="Arial"/>
        <family val="2"/>
      </rPr>
      <t>5</t>
    </r>
  </si>
  <si>
    <t>Total Water Withdrawal</t>
  </si>
  <si>
    <t xml:space="preserve">% of Water Withdrawal by Quality </t>
  </si>
  <si>
    <r>
      <t>1</t>
    </r>
    <r>
      <rPr>
        <sz val="8"/>
        <color rgb="FF0A263B"/>
        <rFont val="Arial"/>
        <family val="2"/>
      </rPr>
      <t xml:space="preserve"> </t>
    </r>
    <r>
      <rPr>
        <sz val="8"/>
        <color rgb="FF000000"/>
        <rFont val="Arial"/>
        <family val="2"/>
      </rPr>
      <t xml:space="preserve">Water withdrawal is not equal to water consumption. Capstone does not currently measure water consumption. Data is based on flow meters, meteorological stations and water balance modeling. Santo Domingo withdrew no water in 2023. Santa Domingo water withdrawals for 2020, 2021, and 2021 are included in the Capstone total for those years. The effect on Capstone totals is insignificant.  </t>
    </r>
  </si>
  <si>
    <r>
      <t>2</t>
    </r>
    <r>
      <rPr>
        <sz val="8"/>
        <color rgb="FF0A263B"/>
        <rFont val="Arial"/>
        <family val="2"/>
      </rPr>
      <t xml:space="preserve"> </t>
    </r>
    <r>
      <rPr>
        <sz val="8"/>
        <color rgb="FF000000"/>
        <rFont val="Arial"/>
        <family val="2"/>
      </rPr>
      <t xml:space="preserve">Freshwater is defined as water containing total dissolved solids equal to or below 1,000 mg/L. </t>
    </r>
  </si>
  <si>
    <r>
      <rPr>
        <vertAlign val="superscript"/>
        <sz val="8"/>
        <color rgb="FF0A263B"/>
        <rFont val="Arial"/>
        <family val="2"/>
      </rPr>
      <t>3</t>
    </r>
    <r>
      <rPr>
        <sz val="8"/>
        <color rgb="FF0A263B"/>
        <rFont val="Arial"/>
        <family val="2"/>
      </rPr>
      <t xml:space="preserve"> Other Water (referred to as low-quality water in prior years) is defined as water containing total dissolved solids above 1,000 mg/L. Pinto Valley’s Other Water groundwater includes water pumped from its open pit mine. </t>
    </r>
  </si>
  <si>
    <r>
      <t>4</t>
    </r>
    <r>
      <rPr>
        <sz val="8"/>
        <color rgb="FF0A263B"/>
        <rFont val="Arial"/>
        <family val="2"/>
      </rPr>
      <t xml:space="preserve"> </t>
    </r>
    <r>
      <rPr>
        <sz val="8"/>
        <color rgb="FF000000"/>
        <rFont val="Arial"/>
        <family val="2"/>
      </rPr>
      <t>Surface Water includes precipitation.</t>
    </r>
  </si>
  <si>
    <r>
      <t>Water intensity</t>
    </r>
    <r>
      <rPr>
        <b/>
        <vertAlign val="superscript"/>
        <sz val="10"/>
        <rFont val="Arial"/>
        <family val="2"/>
      </rPr>
      <t>1,2</t>
    </r>
  </si>
  <si>
    <t>Water Use Intensity (m³/tonne ore processed)</t>
  </si>
  <si>
    <t>Water Use Intensity (m³/tonne Cu produced)</t>
  </si>
  <si>
    <t>Water Use Intensity (m³/tonne CuEq produced)</t>
  </si>
  <si>
    <r>
      <t xml:space="preserve">2 </t>
    </r>
    <r>
      <rPr>
        <sz val="8"/>
        <rFont val="Arial"/>
        <family val="2"/>
      </rPr>
      <t>Santo Domingo is not included in the totals. Intensity calculations are not applicable as the project is not in the operating phase.</t>
    </r>
  </si>
  <si>
    <t>Mineral Waste¹ (million tonnes)</t>
  </si>
  <si>
    <t>Tailings</t>
  </si>
  <si>
    <t>Waste Rock²</t>
  </si>
  <si>
    <t>Sludge (tonnes)</t>
  </si>
  <si>
    <r>
      <t>2</t>
    </r>
    <r>
      <rPr>
        <sz val="8"/>
        <rFont val="Arial"/>
        <family val="2"/>
      </rPr>
      <t xml:space="preserve"> Waste rock produced at Cozamin is used as backfill material for ground support, and little or no waste rock is stored permanently at surface. For this reason, this material is not considered waste by Capstone’s definition and is not included in these figures.</t>
    </r>
  </si>
  <si>
    <t xml:space="preserve">Type of Non-mineral Waste (tonnes) </t>
  </si>
  <si>
    <r>
      <t>Pinto Valley</t>
    </r>
    <r>
      <rPr>
        <b/>
        <u/>
        <vertAlign val="superscript"/>
        <sz val="10"/>
        <color theme="10"/>
        <rFont val="Arial"/>
        <family val="2"/>
      </rPr>
      <t>1</t>
    </r>
  </si>
  <si>
    <t>Hazardous Waste Generated </t>
  </si>
  <si>
    <t>Non-hazardous Waste Generated </t>
  </si>
  <si>
    <t>Total Waste Generated </t>
  </si>
  <si>
    <t>Hazardous Waste Recycled </t>
  </si>
  <si>
    <t>Work-related Injuries and Ill Health</t>
  </si>
  <si>
    <t>Contractor</t>
  </si>
  <si>
    <t>Employee</t>
  </si>
  <si>
    <t>Total Workforce</t>
  </si>
  <si>
    <t>Medical Aid¹</t>
  </si>
  <si>
    <t>Lost Time Incident²</t>
  </si>
  <si>
    <r>
      <t>Restricted Duty</t>
    </r>
    <r>
      <rPr>
        <vertAlign val="superscript"/>
        <sz val="10"/>
        <rFont val="Arial"/>
        <family val="2"/>
      </rPr>
      <t>3</t>
    </r>
  </si>
  <si>
    <r>
      <t>High Consequence Work-related Injury</t>
    </r>
    <r>
      <rPr>
        <vertAlign val="superscript"/>
        <sz val="10"/>
        <rFont val="Arial"/>
        <family val="2"/>
      </rPr>
      <t>4</t>
    </r>
  </si>
  <si>
    <t xml:space="preserve">no data </t>
  </si>
  <si>
    <t>High Consequence Work-related Injury Rate</t>
  </si>
  <si>
    <t>Fatalities</t>
  </si>
  <si>
    <t>Fatality Rate</t>
  </si>
  <si>
    <r>
      <t>LTIFR</t>
    </r>
    <r>
      <rPr>
        <vertAlign val="superscript"/>
        <sz val="10"/>
        <rFont val="Arial"/>
        <family val="2"/>
      </rPr>
      <t>5</t>
    </r>
  </si>
  <si>
    <r>
      <t>TRIFR</t>
    </r>
    <r>
      <rPr>
        <vertAlign val="superscript"/>
        <sz val="10"/>
        <rFont val="Arial"/>
        <family val="2"/>
      </rPr>
      <t>6</t>
    </r>
  </si>
  <si>
    <r>
      <t>Near Miss</t>
    </r>
    <r>
      <rPr>
        <vertAlign val="superscript"/>
        <sz val="10"/>
        <rFont val="Arial"/>
        <family val="2"/>
      </rPr>
      <t>7</t>
    </r>
  </si>
  <si>
    <t>no data</t>
  </si>
  <si>
    <r>
      <t>Near-miss Frequency Rate</t>
    </r>
    <r>
      <rPr>
        <vertAlign val="superscript"/>
        <sz val="10"/>
        <rFont val="Arial"/>
        <family val="2"/>
      </rPr>
      <t>8</t>
    </r>
  </si>
  <si>
    <t>Numbers of Hours Worked (employee and contractor)</t>
  </si>
  <si>
    <t>Number of Fatalities as a Result of Work-related Ill Health</t>
  </si>
  <si>
    <t>Number of Cases of Recordable Work-related Ill Health</t>
  </si>
  <si>
    <r>
      <t>1</t>
    </r>
    <r>
      <rPr>
        <sz val="8"/>
        <rFont val="Arial"/>
        <family val="2"/>
      </rPr>
      <t> Medical Aid: Medical treatment beyond first aid and diagnostic procedures that do not lead to further treatment.</t>
    </r>
  </si>
  <si>
    <r>
      <t>2</t>
    </r>
    <r>
      <rPr>
        <sz val="8"/>
        <rFont val="Arial"/>
        <family val="2"/>
      </rPr>
      <t xml:space="preserve"> Lost Time Incident: An incident that results in a worker missing time on the job due to injury or occupational illness. </t>
    </r>
  </si>
  <si>
    <r>
      <t>3</t>
    </r>
    <r>
      <rPr>
        <sz val="8"/>
        <rFont val="Arial"/>
        <family val="2"/>
      </rPr>
      <t xml:space="preserve"> Restricted Duty: A workplace injury or occupational illness that results in the person not being able to complete their typical work duties. Response may include light duties or transfer to another position with a different range of duties. </t>
    </r>
  </si>
  <si>
    <r>
      <t>4</t>
    </r>
    <r>
      <rPr>
        <sz val="8"/>
        <rFont val="Arial"/>
        <family val="2"/>
      </rPr>
      <t xml:space="preserve"> High-consequence Work-related Injury: A work-related injury that results in a fatality or in an injury from which the worker cannot, does not or is not expected to recover fully to pre-injury health status within 6 months. Rate is calculated by High Consequence Injuries x 200,000/number of hours worked. Results for 2022 and % Change are not available because this category was not tracked prior to 2023 at all sites. </t>
    </r>
  </si>
  <si>
    <r>
      <t>5</t>
    </r>
    <r>
      <rPr>
        <sz val="8"/>
        <rFont val="Arial"/>
        <family val="2"/>
      </rPr>
      <t xml:space="preserve"> Lost Time Injury Frequency Rate (LTIFR) is calculated by the number of Lost Time Incidents x 200,000/number of hours worked.         </t>
    </r>
  </si>
  <si>
    <r>
      <t>6</t>
    </r>
    <r>
      <rPr>
        <sz val="8"/>
        <rFont val="Arial"/>
        <family val="2"/>
      </rPr>
      <t xml:space="preserve"> Total Recordable Injury Frequency Rate (TRIFR) is calculated by adding Medical Aid, Restricted Duty, Lost Time Incidents and Fatalities x 200,000/numbers of hours worked.     </t>
    </r>
  </si>
  <si>
    <r>
      <t>7</t>
    </r>
    <r>
      <rPr>
        <sz val="8"/>
        <rFont val="Arial"/>
        <family val="2"/>
      </rPr>
      <t xml:space="preserve"> Near Miss: An unplanned or uncontrolled event or chain of events that has not resulted in a recordable injury, illness, physical damage or environmental damage, but had the potential to do so in other circumstances. Results prior to 2023 are not available because this category was not tracked at all sites. </t>
    </r>
  </si>
  <si>
    <r>
      <t>8</t>
    </r>
    <r>
      <rPr>
        <sz val="8"/>
        <rFont val="Arial"/>
        <family val="2"/>
      </rPr>
      <t xml:space="preserve"> Near-miss Frequency Rate: Total Number of Near Misses X 200,000 / number of hours worked. Results prior to 2023 are not available because this category was not tracked at all sites.</t>
    </r>
  </si>
  <si>
    <t>Workforce Composition</t>
  </si>
  <si>
    <t>Workforce by Type</t>
  </si>
  <si>
    <r>
      <t>Full-time Permanent Employees</t>
    </r>
    <r>
      <rPr>
        <vertAlign val="superscript"/>
        <sz val="10"/>
        <rFont val="Arial"/>
        <family val="2"/>
      </rPr>
      <t>1</t>
    </r>
  </si>
  <si>
    <r>
      <t>Temporary Employees</t>
    </r>
    <r>
      <rPr>
        <vertAlign val="superscript"/>
        <sz val="10"/>
        <rFont val="Arial"/>
        <family val="2"/>
      </rPr>
      <t>2</t>
    </r>
  </si>
  <si>
    <t>Total Employees</t>
  </si>
  <si>
    <r>
      <t>Total Contractors</t>
    </r>
    <r>
      <rPr>
        <b/>
        <vertAlign val="superscript"/>
        <sz val="10"/>
        <rFont val="Arial"/>
        <family val="2"/>
      </rPr>
      <t>3</t>
    </r>
  </si>
  <si>
    <t>Contractors as a % of Workforce</t>
  </si>
  <si>
    <r>
      <t>1</t>
    </r>
    <r>
      <rPr>
        <sz val="8"/>
        <color rgb="FF000000"/>
        <rFont val="Arial"/>
        <family val="2"/>
      </rPr>
      <t xml:space="preserve"> Includes full-time salaried and hourly employees (by headcount) who are employees of Capstone Copper or one of its subsidiaries. </t>
    </r>
  </si>
  <si>
    <r>
      <t>2</t>
    </r>
    <r>
      <rPr>
        <sz val="8"/>
        <color rgb="FF000000"/>
        <rFont val="Arial"/>
        <family val="2"/>
      </rPr>
      <t xml:space="preserve"> Includes employees with finite employment contracts as well as one part-time employee at corporate office. </t>
    </r>
  </si>
  <si>
    <r>
      <t>3</t>
    </r>
    <r>
      <rPr>
        <sz val="8"/>
        <color rgb="FF000000"/>
        <rFont val="Arial"/>
        <family val="2"/>
      </rPr>
      <t xml:space="preserve"> Includes contractors who are regularly on site performing core business functions (e.g., surface and underground mining, blasting, security) and major capital projects. </t>
    </r>
  </si>
  <si>
    <t>Workforce by Gender</t>
  </si>
  <si>
    <t>Total - All Sites</t>
  </si>
  <si>
    <t xml:space="preserve">Total  </t>
  </si>
  <si>
    <t>Total Employees by Gender</t>
  </si>
  <si>
    <t>Total Employees by Gender (%)</t>
  </si>
  <si>
    <r>
      <t>Total Contractors</t>
    </r>
    <r>
      <rPr>
        <vertAlign val="superscript"/>
        <sz val="10"/>
        <rFont val="Arial"/>
        <family val="2"/>
      </rPr>
      <t>3</t>
    </r>
    <r>
      <rPr>
        <sz val="10"/>
        <rFont val="Arial"/>
        <family val="2"/>
      </rPr>
      <t xml:space="preserve"> by Gender</t>
    </r>
  </si>
  <si>
    <t>Total Contractors by Gender (%)</t>
  </si>
  <si>
    <t>Total Workforce by Gender</t>
  </si>
  <si>
    <t xml:space="preserve">Total Workforce by Gender (%) </t>
  </si>
  <si>
    <t>Employees by Age Group and Gender</t>
  </si>
  <si>
    <t>Totals</t>
  </si>
  <si>
    <t>Employee New Hires and Departures</t>
  </si>
  <si>
    <t>New Hires</t>
  </si>
  <si>
    <r>
      <t>Employees at Year End</t>
    </r>
    <r>
      <rPr>
        <vertAlign val="superscript"/>
        <sz val="10"/>
        <rFont val="Arial"/>
        <family val="2"/>
      </rPr>
      <t>1</t>
    </r>
  </si>
  <si>
    <t>Total New Hires</t>
  </si>
  <si>
    <r>
      <t>New Hire Rate</t>
    </r>
    <r>
      <rPr>
        <vertAlign val="superscript"/>
        <sz val="10"/>
        <rFont val="Arial"/>
        <family val="2"/>
      </rPr>
      <t>2</t>
    </r>
    <r>
      <rPr>
        <sz val="10"/>
        <rFont val="Arial"/>
        <family val="2"/>
      </rPr>
      <t xml:space="preserve"> (%)</t>
    </r>
  </si>
  <si>
    <t>New Hires by Gender</t>
  </si>
  <si>
    <t>New Hires by Age</t>
  </si>
  <si>
    <r>
      <rPr>
        <vertAlign val="superscript"/>
        <sz val="8"/>
        <color rgb="FF000000"/>
        <rFont val="Arial"/>
        <family val="2"/>
      </rPr>
      <t>1</t>
    </r>
    <r>
      <rPr>
        <sz val="8"/>
        <color rgb="FF000000"/>
        <rFont val="Arial"/>
        <family val="2"/>
      </rPr>
      <t xml:space="preserve"> Includes full-time salaried and hourly employees (by headcount) who are employees of Capstone Copper or one of its subsidiaries.</t>
    </r>
  </si>
  <si>
    <r>
      <rPr>
        <vertAlign val="superscript"/>
        <sz val="8"/>
        <color rgb="FF000000"/>
        <rFont val="Arial"/>
        <family val="2"/>
      </rPr>
      <t>2</t>
    </r>
    <r>
      <rPr>
        <sz val="8"/>
        <color rgb="FF000000"/>
        <rFont val="Arial"/>
        <family val="2"/>
      </rPr>
      <t xml:space="preserve"> Annual Employee New Hire Rate is calculated as total number of new hires in each gender or age group divided by the total number of individuals in each gender or age group at year end. </t>
    </r>
  </si>
  <si>
    <t xml:space="preserve">Departing Employees </t>
  </si>
  <si>
    <r>
      <t>Total Departures</t>
    </r>
    <r>
      <rPr>
        <b/>
        <vertAlign val="superscript"/>
        <sz val="10"/>
        <rFont val="Arial"/>
        <family val="2"/>
      </rPr>
      <t>2</t>
    </r>
  </si>
  <si>
    <r>
      <t>Turnover Rate</t>
    </r>
    <r>
      <rPr>
        <vertAlign val="superscript"/>
        <sz val="10"/>
        <rFont val="Arial"/>
        <family val="2"/>
      </rPr>
      <t>3</t>
    </r>
    <r>
      <rPr>
        <sz val="10"/>
        <rFont val="Arial"/>
        <family val="2"/>
      </rPr>
      <t xml:space="preserve"> (%)</t>
    </r>
  </si>
  <si>
    <t>Departures by Gender</t>
  </si>
  <si>
    <t>Departures by Age</t>
  </si>
  <si>
    <r>
      <t>1</t>
    </r>
    <r>
      <rPr>
        <sz val="8"/>
        <color rgb="FF000000"/>
        <rFont val="Arial"/>
        <family val="2"/>
      </rPr>
      <t xml:space="preserve"> Includes full-time salaried and hourly employees (by headcount) that are employees of Capstone Copper or one of its subsidiaries.</t>
    </r>
  </si>
  <si>
    <r>
      <rPr>
        <vertAlign val="superscript"/>
        <sz val="8"/>
        <color rgb="FF000000"/>
        <rFont val="Arial"/>
        <family val="2"/>
      </rPr>
      <t>2</t>
    </r>
    <r>
      <rPr>
        <sz val="8"/>
        <color rgb="FF000000"/>
        <rFont val="Arial"/>
        <family val="2"/>
      </rPr>
      <t xml:space="preserve"> Includes voluntary and involuntary departures between January 1 and December 31.</t>
    </r>
  </si>
  <si>
    <r>
      <rPr>
        <vertAlign val="superscript"/>
        <sz val="8"/>
        <color rgb="FF000000"/>
        <rFont val="Arial"/>
        <family val="2"/>
      </rPr>
      <t>3</t>
    </r>
    <r>
      <rPr>
        <sz val="8"/>
        <color rgb="FF000000"/>
        <rFont val="Arial"/>
        <family val="2"/>
      </rPr>
      <t xml:space="preserve"> Annual Employee Turnover Rate is calculated as total number of departures in each gender or age group divided by the total number of individuals in each gender or age group at year end. </t>
    </r>
  </si>
  <si>
    <t>Community and Economic Impact</t>
  </si>
  <si>
    <t>Direct Economic Value Generated and Distributed (in US $000s)</t>
  </si>
  <si>
    <t>Canada</t>
  </si>
  <si>
    <t>Chile</t>
  </si>
  <si>
    <t>Mexico</t>
  </si>
  <si>
    <t>United States</t>
  </si>
  <si>
    <t>Economic Value Generated</t>
  </si>
  <si>
    <t>Revenues¹</t>
  </si>
  <si>
    <t>Economic Value Distributed</t>
  </si>
  <si>
    <t>Operating Costs²</t>
  </si>
  <si>
    <t>Employee Wages and Benefits³</t>
  </si>
  <si>
    <r>
      <t>Payments to Providers of Capital</t>
    </r>
    <r>
      <rPr>
        <vertAlign val="superscript"/>
        <sz val="10"/>
        <rFont val="Arial"/>
        <family val="2"/>
      </rPr>
      <t>4</t>
    </r>
  </si>
  <si>
    <r>
      <t>Income and Resource Taxes</t>
    </r>
    <r>
      <rPr>
        <vertAlign val="superscript"/>
        <sz val="10"/>
        <rFont val="Arial"/>
        <family val="2"/>
      </rPr>
      <t>5</t>
    </r>
  </si>
  <si>
    <r>
      <t>Community Investments</t>
    </r>
    <r>
      <rPr>
        <vertAlign val="superscript"/>
        <sz val="10"/>
        <rFont val="Arial"/>
        <family val="2"/>
      </rPr>
      <t>6</t>
    </r>
  </si>
  <si>
    <t>Economic Value Retained</t>
  </si>
  <si>
    <r>
      <t>1</t>
    </r>
    <r>
      <rPr>
        <sz val="8"/>
        <rFont val="Arial"/>
        <family val="2"/>
      </rPr>
      <t xml:space="preserve"> Revenues are presented based on an accrual basis.</t>
    </r>
  </si>
  <si>
    <r>
      <t>2</t>
    </r>
    <r>
      <rPr>
        <sz val="8"/>
        <rFont val="Arial"/>
        <family val="2"/>
      </rPr>
      <t xml:space="preserve"> Operating Costs include operating expenses at our mining operations and our general and administrative expenses, exploration, and costs related to production-phase capitalized stripping. </t>
    </r>
  </si>
  <si>
    <r>
      <t>3</t>
    </r>
    <r>
      <rPr>
        <sz val="8"/>
        <rFont val="Arial"/>
        <family val="2"/>
      </rPr>
      <t xml:space="preserve"> Wages and Benefits reflect total amounts to employees relating to wages and benefits, excluding payroll taxes. In 2023 we also included share-based compensation, and 2022 comparatives have been restated accordingly.</t>
    </r>
  </si>
  <si>
    <r>
      <t>4</t>
    </r>
    <r>
      <rPr>
        <sz val="8"/>
        <rFont val="Arial"/>
        <family val="2"/>
      </rPr>
      <t xml:space="preserve"> Payments to Providers of capital includes interest paid to debtholders.</t>
    </r>
  </si>
  <si>
    <r>
      <t>5</t>
    </r>
    <r>
      <rPr>
        <sz val="8"/>
        <rFont val="Arial"/>
        <family val="2"/>
      </rPr>
      <t xml:space="preserve"> Income and Resource Taxes include amounts paid during the year.</t>
    </r>
  </si>
  <si>
    <r>
      <t>6</t>
    </r>
    <r>
      <rPr>
        <sz val="8"/>
        <rFont val="Arial"/>
        <family val="2"/>
      </rPr>
      <t xml:space="preserve"> Community Investments include voluntary donations paid during the year.</t>
    </r>
  </si>
  <si>
    <t>Proportion of Spending on Local Suppliers</t>
  </si>
  <si>
    <t>Proportion Spent on Local Suppliers (%)</t>
  </si>
  <si>
    <t>Footnote</t>
  </si>
  <si>
    <r>
      <t xml:space="preserve">1 </t>
    </r>
    <r>
      <rPr>
        <sz val="8"/>
        <rFont val="Arial"/>
        <family val="2"/>
      </rPr>
      <t>Local for procurement purposes is defined by sites as follows: Pinto Valley – Miami, Globe, and Greater Globe-Miami area; Cozamin – Zacatecas State; Mantoverde – Atacama Region; Mantos Blancos – Antofagasta Region. We do not report local spending at Santo Domingo because amounts are relatively small at this early stage of the project.</t>
    </r>
  </si>
  <si>
    <t>Local Employment</t>
  </si>
  <si>
    <r>
      <t>Employees from Local Community</t>
    </r>
    <r>
      <rPr>
        <vertAlign val="superscript"/>
        <sz val="10"/>
        <color rgb="FF000000"/>
        <rFont val="Arial"/>
        <family val="2"/>
      </rPr>
      <t>1</t>
    </r>
  </si>
  <si>
    <t>% of Employees from Local Community</t>
  </si>
  <si>
    <r>
      <t>Proportion of Senior Management</t>
    </r>
    <r>
      <rPr>
        <vertAlign val="superscript"/>
        <sz val="10"/>
        <color rgb="FF000000"/>
        <rFont val="Arial"/>
        <family val="2"/>
      </rPr>
      <t>2</t>
    </r>
    <r>
      <rPr>
        <sz val="10"/>
        <color rgb="FF000000"/>
        <rFont val="Arial"/>
        <family val="2"/>
      </rPr>
      <t xml:space="preserve"> from Local Community</t>
    </r>
  </si>
  <si>
    <r>
      <t>2</t>
    </r>
    <r>
      <rPr>
        <sz val="8"/>
        <color theme="1"/>
        <rFont val="Arial"/>
        <family val="2"/>
      </rPr>
      <t xml:space="preserve"> Senior management includes direct reports to mine general managers.</t>
    </r>
  </si>
  <si>
    <t>2023 Sustainability Performance Data - Pinto Valley</t>
  </si>
  <si>
    <t>Production (Tonnes) - Pinto Valley</t>
  </si>
  <si>
    <r>
      <t>Energy consumption</t>
    </r>
    <r>
      <rPr>
        <b/>
        <vertAlign val="superscript"/>
        <sz val="10"/>
        <rFont val="Arial"/>
        <family val="2"/>
      </rPr>
      <t>1</t>
    </r>
    <r>
      <rPr>
        <b/>
        <sz val="10"/>
        <rFont val="Arial"/>
        <family val="2"/>
      </rPr>
      <t xml:space="preserve"> (GJ) - Pinto Valley</t>
    </r>
  </si>
  <si>
    <t>Total Fuel (GJ)</t>
  </si>
  <si>
    <r>
      <t>Grid Electricity as % of Total Energy</t>
    </r>
    <r>
      <rPr>
        <vertAlign val="superscript"/>
        <sz val="10"/>
        <rFont val="Arial"/>
        <family val="2"/>
      </rPr>
      <t>2</t>
    </r>
  </si>
  <si>
    <t>Amount of Electricity from Renewables (GJ)</t>
  </si>
  <si>
    <r>
      <t>Renewable Energy as % of Total Energy</t>
    </r>
    <r>
      <rPr>
        <vertAlign val="superscript"/>
        <sz val="10"/>
        <rFont val="Arial"/>
        <family val="2"/>
      </rPr>
      <t>3</t>
    </r>
  </si>
  <si>
    <r>
      <rPr>
        <vertAlign val="superscript"/>
        <sz val="8"/>
        <rFont val="Arial"/>
        <family val="2"/>
      </rPr>
      <t>2</t>
    </r>
    <r>
      <rPr>
        <sz val="8"/>
        <rFont val="Arial"/>
        <family val="2"/>
      </rPr>
      <t xml:space="preserve"> Grid Electricity as % of Total Energy is calculated by dividing Amount of Electricity from Grid by Total Energy Consumption. In previous years, we reported on the percentage of total electricity from the grid which has been replaced by this indicator. Prior period figures have been restated.  </t>
    </r>
  </si>
  <si>
    <r>
      <rPr>
        <vertAlign val="superscript"/>
        <sz val="8"/>
        <rFont val="Arial"/>
        <family val="2"/>
      </rPr>
      <t>3</t>
    </r>
    <r>
      <rPr>
        <sz val="8"/>
        <rFont val="Arial"/>
        <family val="2"/>
      </rPr>
      <t xml:space="preserve"> Renewable Energy as % of Total Energy is calculated by dividing Amount of Electricity from Renewables by Total Energy Consumption. The renewable portion of the electricity grid mix is excluded from the scope of renewable energy in accordance with SASB Standard.</t>
    </r>
  </si>
  <si>
    <r>
      <t>Energy Intensity</t>
    </r>
    <r>
      <rPr>
        <b/>
        <vertAlign val="superscript"/>
        <sz val="10"/>
        <rFont val="Arial"/>
        <family val="2"/>
      </rPr>
      <t>1</t>
    </r>
    <r>
      <rPr>
        <b/>
        <sz val="10"/>
        <rFont val="Arial"/>
        <family val="2"/>
      </rPr>
      <t xml:space="preserve"> - Pinto Valley</t>
    </r>
  </si>
  <si>
    <r>
      <t>Energy-related GHG Emissions (tCO</t>
    </r>
    <r>
      <rPr>
        <b/>
        <vertAlign val="subscript"/>
        <sz val="10"/>
        <rFont val="Arial"/>
        <family val="2"/>
      </rPr>
      <t>2</t>
    </r>
    <r>
      <rPr>
        <b/>
        <sz val="10"/>
        <rFont val="Arial"/>
        <family val="2"/>
      </rPr>
      <t>e)</t>
    </r>
    <r>
      <rPr>
        <b/>
        <vertAlign val="superscript"/>
        <sz val="10"/>
        <color rgb="FF000000"/>
        <rFont val="Arial"/>
        <family val="2"/>
      </rPr>
      <t>1</t>
    </r>
    <r>
      <rPr>
        <b/>
        <sz val="10"/>
        <color rgb="FF000000"/>
        <rFont val="Arial"/>
        <family val="2"/>
      </rPr>
      <t xml:space="preserve"> - Pinto Valley</t>
    </r>
  </si>
  <si>
    <r>
      <t>2</t>
    </r>
    <r>
      <rPr>
        <sz val="8"/>
        <rFont val="Arial"/>
        <family val="2"/>
      </rPr>
      <t xml:space="preserve"> Scope 1 GHG emissions are related to fuel consumption for activities controlled by our operations. Source for fuel emissions factors is the IPCC 5. Explosives, refrigerants and process emissions from heap leach are excluded.</t>
    </r>
    <r>
      <rPr>
        <vertAlign val="superscript"/>
        <sz val="8"/>
        <rFont val="Arial"/>
        <family val="2"/>
      </rPr>
      <t xml:space="preserve"> </t>
    </r>
    <r>
      <rPr>
        <sz val="8"/>
        <rFont val="Arial"/>
        <family val="2"/>
      </rPr>
      <t> </t>
    </r>
  </si>
  <si>
    <r>
      <t>3</t>
    </r>
    <r>
      <rPr>
        <sz val="8"/>
        <rFont val="Arial"/>
        <family val="2"/>
      </rPr>
      <t xml:space="preserve"> Scope 2 Location-based GHG emissions are related to electricity purchased from other organizations. Sources for electricity emissions factors are: Arizona - EPA eGRID.</t>
    </r>
  </si>
  <si>
    <t>2023</t>
  </si>
  <si>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Pinto Valley</t>
    </r>
  </si>
  <si>
    <r>
      <t>Surface Water</t>
    </r>
    <r>
      <rPr>
        <vertAlign val="superscript"/>
        <sz val="10"/>
        <color rgb="FF000000"/>
        <rFont val="Arial"/>
        <family val="2"/>
      </rPr>
      <t>4</t>
    </r>
  </si>
  <si>
    <r>
      <t>Third-party Water</t>
    </r>
    <r>
      <rPr>
        <vertAlign val="superscript"/>
        <sz val="10"/>
        <color rgb="FF000000"/>
        <rFont val="Arial"/>
        <family val="2"/>
      </rPr>
      <t>5</t>
    </r>
  </si>
  <si>
    <t>Total Water Discharge</t>
  </si>
  <si>
    <r>
      <t>1</t>
    </r>
    <r>
      <rPr>
        <sz val="8"/>
        <color rgb="FF0A263B"/>
        <rFont val="Arial"/>
        <family val="2"/>
      </rPr>
      <t xml:space="preserve"> </t>
    </r>
    <r>
      <rPr>
        <sz val="8"/>
        <color rgb="FF000000"/>
        <rFont val="Arial"/>
        <family val="2"/>
      </rPr>
      <t xml:space="preserve">Water withdrawal is not equal to water consumption. Capstone does not currently measure water consumption. Data is based on flow meters, meteorological stations and water balance modeling. </t>
    </r>
  </si>
  <si>
    <r>
      <t>5</t>
    </r>
    <r>
      <rPr>
        <sz val="8"/>
        <rFont val="Arial"/>
        <family val="2"/>
      </rPr>
      <t xml:space="preserve"> Pinto Valley Third-party Water includes water pumped from closed open-pit mines owned by third parties. </t>
    </r>
  </si>
  <si>
    <r>
      <t>Water intensity</t>
    </r>
    <r>
      <rPr>
        <b/>
        <vertAlign val="superscript"/>
        <sz val="10"/>
        <rFont val="Arial"/>
        <family val="2"/>
      </rPr>
      <t>1</t>
    </r>
    <r>
      <rPr>
        <b/>
        <sz val="10"/>
        <rFont val="Arial"/>
        <family val="2"/>
      </rPr>
      <t xml:space="preserve"> - Pinto Valley</t>
    </r>
  </si>
  <si>
    <t>Water Intensity (m³/tonne ore processed)</t>
  </si>
  <si>
    <t>Water Intensity (m³/tonne Cu produced)</t>
  </si>
  <si>
    <t>Water Intensity (m³/tonne CuEq produced)</t>
  </si>
  <si>
    <t>Mineral Waste¹ (million tonnes) - Pinto Valley</t>
  </si>
  <si>
    <t>Waste Rock</t>
  </si>
  <si>
    <r>
      <t>1</t>
    </r>
    <r>
      <rPr>
        <sz val="8"/>
        <color rgb="FF000000"/>
        <rFont val="Arial"/>
        <family val="2"/>
      </rPr>
      <t xml:space="preserve"> Overburden mined at Pinto Valley is included in the reported waste rock figures. Overburden mined at Pinto Valley is minimal. </t>
    </r>
  </si>
  <si>
    <t>Type of Non-mineral Waste (tonnes) - Pinto Valley</t>
  </si>
  <si>
    <r>
      <t>Non-hazardous Waste Generated</t>
    </r>
    <r>
      <rPr>
        <vertAlign val="superscript"/>
        <sz val="10"/>
        <color rgb="FF000000"/>
        <rFont val="Arial"/>
        <family val="2"/>
      </rPr>
      <t>1</t>
    </r>
  </si>
  <si>
    <r>
      <t>7</t>
    </r>
    <r>
      <rPr>
        <sz val="8"/>
        <rFont val="Arial"/>
        <family val="2"/>
      </rPr>
      <t xml:space="preserve"> Near Miss: An unplanned or uncontrolled event or chain of events that has not resulted in a recordable injury, illness, physical damage or environmental damage, but had the potential to do so in other circumstances. Results prior to 2023 were not tracked at Pinto Valley. </t>
    </r>
  </si>
  <si>
    <r>
      <t>8</t>
    </r>
    <r>
      <rPr>
        <sz val="8"/>
        <rFont val="Arial"/>
        <family val="2"/>
      </rPr>
      <t xml:space="preserve"> Near-miss Frequency Rate: Total Number of Near Misses X 200,000 / number of hours worked. Results prior to 2023 were not tracked at Pinto Valley. </t>
    </r>
  </si>
  <si>
    <t>Workforce by type - Pinto Valley</t>
  </si>
  <si>
    <r>
      <t>Total Contractors</t>
    </r>
    <r>
      <rPr>
        <vertAlign val="superscript"/>
        <sz val="10"/>
        <color rgb="FF000000"/>
        <rFont val="Arial"/>
        <family val="2"/>
      </rPr>
      <t>3</t>
    </r>
  </si>
  <si>
    <r>
      <t>2</t>
    </r>
    <r>
      <rPr>
        <sz val="8"/>
        <color rgb="FF000000"/>
        <rFont val="Arial"/>
        <family val="2"/>
      </rPr>
      <t xml:space="preserve"> Includes employees with finite employment contracts.</t>
    </r>
  </si>
  <si>
    <t>Workforce by Gender - Pinto Valley</t>
  </si>
  <si>
    <t xml:space="preserve">Total Contractors by Gender (%) </t>
  </si>
  <si>
    <t>Total Workforce by Gender (%)</t>
  </si>
  <si>
    <t>Employees by Age Group and Gender - Pinto Valley</t>
  </si>
  <si>
    <t>New Hires - Pinto Valley</t>
  </si>
  <si>
    <t>Departing Employees - Pinto Valley</t>
  </si>
  <si>
    <t xml:space="preserve">Men </t>
  </si>
  <si>
    <t xml:space="preserve">Women </t>
  </si>
  <si>
    <t>Proportion of Spending on Local Suppliers - Pinto Valley</t>
  </si>
  <si>
    <r>
      <t>Spending on Local</t>
    </r>
    <r>
      <rPr>
        <vertAlign val="superscript"/>
        <sz val="10"/>
        <color theme="1"/>
        <rFont val="Arial"/>
        <family val="2"/>
      </rPr>
      <t>1</t>
    </r>
    <r>
      <rPr>
        <sz val="10"/>
        <color theme="1"/>
        <rFont val="Arial"/>
        <family val="2"/>
      </rPr>
      <t xml:space="preserve"> Suppliers (US$ millions)</t>
    </r>
  </si>
  <si>
    <r>
      <t>1</t>
    </r>
    <r>
      <rPr>
        <sz val="8"/>
        <rFont val="Arial"/>
        <family val="2"/>
      </rPr>
      <t xml:space="preserve"> Pinto Valley defines local for procurement purposes as: Miami, Globe, and Greater Globe-Miami area. </t>
    </r>
  </si>
  <si>
    <t>Local Employment - Pinto Valley</t>
  </si>
  <si>
    <t>2023 Sustainability Performance Data - Mantos Blancos</t>
  </si>
  <si>
    <t>Production (Tonnes) - Mantos Blancos</t>
  </si>
  <si>
    <r>
      <t>Energy Consumption</t>
    </r>
    <r>
      <rPr>
        <b/>
        <vertAlign val="superscript"/>
        <sz val="10"/>
        <rFont val="Arial"/>
        <family val="2"/>
      </rPr>
      <t>1</t>
    </r>
    <r>
      <rPr>
        <b/>
        <sz val="10"/>
        <rFont val="Arial"/>
        <family val="2"/>
      </rPr>
      <t xml:space="preserve"> (GJ) - Mantos Blancos</t>
    </r>
  </si>
  <si>
    <r>
      <t>Amount of Electricity from Renewables (GJ)</t>
    </r>
    <r>
      <rPr>
        <vertAlign val="superscript"/>
        <sz val="10"/>
        <rFont val="Arial"/>
        <family val="2"/>
      </rPr>
      <t>3</t>
    </r>
  </si>
  <si>
    <r>
      <t>Renewable Energy as % of Total Energy</t>
    </r>
    <r>
      <rPr>
        <vertAlign val="superscript"/>
        <sz val="10"/>
        <rFont val="Arial"/>
        <family val="2"/>
      </rPr>
      <t>4</t>
    </r>
  </si>
  <si>
    <r>
      <rPr>
        <vertAlign val="superscript"/>
        <sz val="8"/>
        <rFont val="Arial"/>
        <family val="2"/>
      </rPr>
      <t>4</t>
    </r>
    <r>
      <rPr>
        <sz val="8"/>
        <rFont val="Arial"/>
        <family val="2"/>
      </rPr>
      <t xml:space="preserve"> Renewable Energy as % of Total Energy is calculated by dividing Amount of Electricity from Renewables by Total Energy Consumption. The renewable portion of the electricity grid mix is excluded from the scope of renewable energy in accordance with SASB Standard.</t>
    </r>
  </si>
  <si>
    <r>
      <t>Energy Intensity</t>
    </r>
    <r>
      <rPr>
        <b/>
        <vertAlign val="superscript"/>
        <sz val="10"/>
        <rFont val="Arial"/>
        <family val="2"/>
      </rPr>
      <t>1</t>
    </r>
    <r>
      <rPr>
        <b/>
        <sz val="10"/>
        <rFont val="Arial"/>
        <family val="2"/>
      </rPr>
      <t xml:space="preserve"> - Mantos Blancos</t>
    </r>
  </si>
  <si>
    <r>
      <t>Energy-related GHG Emissions (tCO</t>
    </r>
    <r>
      <rPr>
        <b/>
        <vertAlign val="subscript"/>
        <sz val="10"/>
        <rFont val="Arial"/>
        <family val="2"/>
      </rPr>
      <t>2</t>
    </r>
    <r>
      <rPr>
        <b/>
        <sz val="10"/>
        <rFont val="Arial"/>
        <family val="2"/>
      </rPr>
      <t>e)</t>
    </r>
    <r>
      <rPr>
        <b/>
        <vertAlign val="superscript"/>
        <sz val="10"/>
        <color rgb="FF000000"/>
        <rFont val="Arial"/>
        <family val="2"/>
      </rPr>
      <t>1</t>
    </r>
    <r>
      <rPr>
        <b/>
        <sz val="10"/>
        <color rgb="FF000000"/>
        <rFont val="Arial"/>
        <family val="2"/>
      </rPr>
      <t xml:space="preserve"> - Mantos Blancos</t>
    </r>
  </si>
  <si>
    <r>
      <t>2</t>
    </r>
    <r>
      <rPr>
        <sz val="8"/>
        <rFont val="Arial"/>
        <family val="2"/>
      </rPr>
      <t xml:space="preserve"> Scope 1 GHG emissions are related to fuel consumption for activities controlled by our operations. Source for fuel emissions factors is the IPCC 5. Explosives, refrigerants and process emissions from heap leach are excluded.</t>
    </r>
    <r>
      <rPr>
        <vertAlign val="superscript"/>
        <sz val="8"/>
        <rFont val="Arial"/>
        <family val="2"/>
      </rPr>
      <t xml:space="preserve"> </t>
    </r>
  </si>
  <si>
    <r>
      <t>3</t>
    </r>
    <r>
      <rPr>
        <sz val="8"/>
        <rFont val="Arial"/>
        <family val="2"/>
      </rPr>
      <t xml:space="preserve"> Scope 2 Location-based GHG emissions are related to electricity purchased from other organizations. Sources for electricity emissions factors are: Chile - Coordinador Eléctrico National (CEN) - Systema Eléctrico National (SEN).  </t>
    </r>
  </si>
  <si>
    <r>
      <t>4</t>
    </r>
    <r>
      <rPr>
        <sz val="8"/>
        <rFont val="Arial"/>
        <family val="2"/>
      </rPr>
      <t xml:space="preserve"> Scope 2 Market-based GHG emissions are related to electricity purchased through special contractual arrangements with energy providers that have zero emissions. Mantos Blancos has a renewable energy certificate (REC) with Guacolda Energia SPA for 100% of its energy consumption. Emissions are calculated as the amount of energy covered by the REC multiplied by the emissions factor of the REC (0 kgCO</t>
    </r>
    <r>
      <rPr>
        <vertAlign val="subscript"/>
        <sz val="8"/>
        <rFont val="Arial"/>
        <family val="2"/>
      </rPr>
      <t>2</t>
    </r>
    <r>
      <rPr>
        <sz val="8"/>
        <rFont val="Arial"/>
        <family val="2"/>
      </rPr>
      <t>e/kWh).       </t>
    </r>
  </si>
  <si>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Mantos Blancos</t>
    </r>
  </si>
  <si>
    <r>
      <rPr>
        <vertAlign val="superscript"/>
        <sz val="8"/>
        <color rgb="FF0A263B"/>
        <rFont val="Arial"/>
        <family val="2"/>
      </rPr>
      <t>3</t>
    </r>
    <r>
      <rPr>
        <sz val="8"/>
        <color rgb="FF0A263B"/>
        <rFont val="Arial"/>
        <family val="2"/>
      </rPr>
      <t xml:space="preserve"> Other Water (referred to as low-quality water in prior years) is defined as water containing total dissolved solids above 1,000 mg/L.  </t>
    </r>
  </si>
  <si>
    <r>
      <t>Water intensity</t>
    </r>
    <r>
      <rPr>
        <b/>
        <vertAlign val="superscript"/>
        <sz val="10"/>
        <rFont val="Arial"/>
        <family val="2"/>
      </rPr>
      <t>1</t>
    </r>
    <r>
      <rPr>
        <b/>
        <sz val="10"/>
        <rFont val="Arial"/>
        <family val="2"/>
      </rPr>
      <t xml:space="preserve"> - Mantos Blancos</t>
    </r>
  </si>
  <si>
    <t>Mineral Waste¹ (million tonnes) - Mantos Blancos</t>
  </si>
  <si>
    <r>
      <t>1</t>
    </r>
    <r>
      <rPr>
        <sz val="8"/>
        <color rgb="FF000000"/>
        <rFont val="Arial"/>
        <family val="2"/>
      </rPr>
      <t xml:space="preserve"> Overburden mined at Mantos Blancos is included in the reported waste rock figures. </t>
    </r>
  </si>
  <si>
    <t>Type of Non-mineral Waste (tonnes) - Mantos Blancos</t>
  </si>
  <si>
    <r>
      <t>7</t>
    </r>
    <r>
      <rPr>
        <sz val="8"/>
        <rFont val="Arial"/>
        <family val="2"/>
      </rPr>
      <t xml:space="preserve"> Near Miss: An unplanned or uncontrolled event or chain of events that has not resulted in a recordable injury, illness, physical damage or environmental damage, but had the potential to do so in other circumstances. Results prior to 2023 were not tracked at Mantos Blancos</t>
    </r>
  </si>
  <si>
    <r>
      <t>8</t>
    </r>
    <r>
      <rPr>
        <sz val="8"/>
        <rFont val="Arial"/>
        <family val="2"/>
      </rPr>
      <t xml:space="preserve"> Near-miss Frequency Rate: Total Number of Near Misses X 200,000 / number of hours worked. Results prior to 2023 were not tracked at Mantos Blancos. </t>
    </r>
  </si>
  <si>
    <t>Workforce by type - Mantos Blancos</t>
  </si>
  <si>
    <r>
      <t>1</t>
    </r>
    <r>
      <rPr>
        <sz val="8"/>
        <color rgb="FF000000"/>
        <rFont val="Arial"/>
        <family val="2"/>
      </rPr>
      <t xml:space="preserve"> Includes full-time salaried and hourly employees (by headcount) who are employees of Capstone Copper or one of its subsidiaries.</t>
    </r>
  </si>
  <si>
    <r>
      <t>3</t>
    </r>
    <r>
      <rPr>
        <sz val="8"/>
        <color rgb="FF000000"/>
        <rFont val="Arial"/>
        <family val="2"/>
      </rPr>
      <t xml:space="preserve"> Includes contractors who are regularly on site performing core business functions (e.g., surface and underground mining, blasting, security) and major capital projects.</t>
    </r>
  </si>
  <si>
    <t>Workforce by Gender - Mantos Blancos</t>
  </si>
  <si>
    <t>Employees by Age Group and Gender - Mantos Blancos</t>
  </si>
  <si>
    <t>New Hires - Mantos Blancos</t>
  </si>
  <si>
    <t>Departing Employees - Mantos Blancos</t>
  </si>
  <si>
    <r>
      <t>Total Departures</t>
    </r>
    <r>
      <rPr>
        <vertAlign val="superscript"/>
        <sz val="10"/>
        <rFont val="Arial"/>
        <family val="2"/>
      </rPr>
      <t>2</t>
    </r>
  </si>
  <si>
    <t>Proportion of Spending on Local Suppliers - Mantos Blancos</t>
  </si>
  <si>
    <r>
      <t xml:space="preserve">1 </t>
    </r>
    <r>
      <rPr>
        <sz val="8"/>
        <rFont val="Arial"/>
        <family val="2"/>
      </rPr>
      <t xml:space="preserve"> Mantos Blancos defines local for procurement purposes as the Antofagasta Region. </t>
    </r>
  </si>
  <si>
    <t>Local Employment - Mantos Blancos</t>
  </si>
  <si>
    <t>2023 Sustainability Performance Data - Mantoverde</t>
  </si>
  <si>
    <t>Production (Tonnes) - Mantoverde</t>
  </si>
  <si>
    <r>
      <t>Energy Consumption</t>
    </r>
    <r>
      <rPr>
        <b/>
        <vertAlign val="superscript"/>
        <sz val="10"/>
        <rFont val="Arial"/>
        <family val="2"/>
      </rPr>
      <t>1</t>
    </r>
    <r>
      <rPr>
        <b/>
        <sz val="10"/>
        <rFont val="Arial"/>
        <family val="2"/>
      </rPr>
      <t xml:space="preserve"> (GJ) - Mantoverde</t>
    </r>
  </si>
  <si>
    <r>
      <t>4</t>
    </r>
    <r>
      <rPr>
        <sz val="8"/>
        <rFont val="Arial"/>
        <family val="2"/>
      </rPr>
      <t xml:space="preserve"> Renewable Energy as % of Total Energy is calculated by dividing Amount of Electricity from Renewables by Total Energy Consumption. The renewable portion of the electricity grid mix is excluded from the scope of renewable energy in accordance with SASB Standard. (EM-MM-130a.1.)</t>
    </r>
  </si>
  <si>
    <r>
      <t>Energy Intensity</t>
    </r>
    <r>
      <rPr>
        <b/>
        <vertAlign val="superscript"/>
        <sz val="10"/>
        <rFont val="Arial"/>
        <family val="2"/>
      </rPr>
      <t>1</t>
    </r>
    <r>
      <rPr>
        <b/>
        <sz val="10"/>
        <rFont val="Arial"/>
        <family val="2"/>
      </rPr>
      <t xml:space="preserve"> - Mantoverde</t>
    </r>
  </si>
  <si>
    <r>
      <t>Energy-related GHG Emissions (tCO</t>
    </r>
    <r>
      <rPr>
        <b/>
        <vertAlign val="subscript"/>
        <sz val="10"/>
        <rFont val="Arial"/>
        <family val="2"/>
      </rPr>
      <t>2</t>
    </r>
    <r>
      <rPr>
        <b/>
        <sz val="10"/>
        <rFont val="Arial"/>
        <family val="2"/>
      </rPr>
      <t>e)</t>
    </r>
    <r>
      <rPr>
        <b/>
        <vertAlign val="superscript"/>
        <sz val="10"/>
        <color rgb="FF000000"/>
        <rFont val="Arial"/>
        <family val="2"/>
      </rPr>
      <t>1</t>
    </r>
    <r>
      <rPr>
        <b/>
        <sz val="10"/>
        <color rgb="FF000000"/>
        <rFont val="Arial"/>
        <family val="2"/>
      </rPr>
      <t xml:space="preserve"> - Mantoverde</t>
    </r>
  </si>
  <si>
    <r>
      <rPr>
        <vertAlign val="superscript"/>
        <sz val="8"/>
        <color rgb="FF000000"/>
        <rFont val="Arial"/>
        <family val="2"/>
      </rPr>
      <t>3</t>
    </r>
    <r>
      <rPr>
        <sz val="8"/>
        <color rgb="FF000000"/>
        <rFont val="Arial"/>
        <family val="2"/>
      </rPr>
      <t xml:space="preserve"> Scope 2 Location-based GHG emissions are related to electricity purchased from other organizations. Sources for electricity emissions factors are: Chile - Coordinador Eléctrico National (CEN) - Systema Eléctrico National (SEN).  </t>
    </r>
  </si>
  <si>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Mantoverde</t>
    </r>
  </si>
  <si>
    <t>Third-party Water</t>
  </si>
  <si>
    <r>
      <t>Total Water Discharge</t>
    </r>
    <r>
      <rPr>
        <b/>
        <vertAlign val="superscript"/>
        <sz val="10"/>
        <color rgb="FF000000"/>
        <rFont val="Arial"/>
        <family val="2"/>
      </rPr>
      <t>5</t>
    </r>
  </si>
  <si>
    <r>
      <rPr>
        <vertAlign val="superscript"/>
        <sz val="8"/>
        <color rgb="FF0A263B"/>
        <rFont val="Arial"/>
        <family val="2"/>
      </rPr>
      <t>3</t>
    </r>
    <r>
      <rPr>
        <sz val="8"/>
        <color rgb="FF0A263B"/>
        <rFont val="Arial"/>
        <family val="2"/>
      </rPr>
      <t xml:space="preserve"> Other Water (referred to as low-quality water in prior years) is defined as water containing total dissolved solids above 1,000 mg/L. </t>
    </r>
  </si>
  <si>
    <r>
      <t>5</t>
    </r>
    <r>
      <rPr>
        <sz val="8"/>
        <color rgb="FF0A263B"/>
        <rFont val="Arial"/>
        <family val="2"/>
      </rPr>
      <t xml:space="preserve"> </t>
    </r>
    <r>
      <rPr>
        <sz val="8"/>
        <color rgb="FF000000"/>
        <rFont val="Arial"/>
        <family val="2"/>
      </rPr>
      <t>All of Mantoverde’s discharged water is desalinated water returned to the sea as a controlled discharge. Due to an error in units, 2022 volume was reported as 4,062 m</t>
    </r>
    <r>
      <rPr>
        <vertAlign val="superscript"/>
        <sz val="8"/>
        <color rgb="FF000000"/>
        <rFont val="Arial"/>
        <family val="2"/>
      </rPr>
      <t>3</t>
    </r>
    <r>
      <rPr>
        <sz val="8"/>
        <color rgb="FF000000"/>
        <rFont val="Arial"/>
        <family val="2"/>
      </rPr>
      <t xml:space="preserve"> in our 2022 Sustainability Report and has been restated this year as 4,062,000 m</t>
    </r>
    <r>
      <rPr>
        <b/>
        <i/>
        <vertAlign val="superscript"/>
        <sz val="8"/>
        <color rgb="FF000000"/>
        <rFont val="Arial"/>
        <family val="2"/>
      </rPr>
      <t>3.</t>
    </r>
  </si>
  <si>
    <r>
      <t>Water intensity</t>
    </r>
    <r>
      <rPr>
        <b/>
        <vertAlign val="superscript"/>
        <sz val="10"/>
        <rFont val="Arial"/>
        <family val="2"/>
      </rPr>
      <t>1</t>
    </r>
    <r>
      <rPr>
        <b/>
        <sz val="10"/>
        <rFont val="Arial"/>
        <family val="2"/>
      </rPr>
      <t xml:space="preserve"> - Mantoverde</t>
    </r>
  </si>
  <si>
    <t>Mineral Waste¹ (million tonnes) - Mantoverde</t>
  </si>
  <si>
    <t>-</t>
  </si>
  <si>
    <r>
      <t>1</t>
    </r>
    <r>
      <rPr>
        <sz val="8"/>
        <color rgb="FF000000"/>
        <rFont val="Arial"/>
        <family val="2"/>
      </rPr>
      <t xml:space="preserve"> Overburden mined at Mantoverde is included in the reported waste rock figures. </t>
    </r>
  </si>
  <si>
    <t>Type of Non-mineral Waste (tonnes) - Mantoverde</t>
  </si>
  <si>
    <t>Workforce by type - Mantoverde</t>
  </si>
  <si>
    <t>Workforce by Gender - Mantoverde</t>
  </si>
  <si>
    <t>Total Employees By Gender</t>
  </si>
  <si>
    <t>Total Employees By Gender (%)</t>
  </si>
  <si>
    <t>Employees by Age Group and Gender - Mantoverde</t>
  </si>
  <si>
    <t xml:space="preserve">Total Employees </t>
  </si>
  <si>
    <t xml:space="preserve">New Hires - Mantoverde </t>
  </si>
  <si>
    <t>Departing Employees - Mantoverde</t>
  </si>
  <si>
    <t>Proportion of Spending on Local Suppliers - Mantoverde</t>
  </si>
  <si>
    <r>
      <t xml:space="preserve">1 </t>
    </r>
    <r>
      <rPr>
        <sz val="8"/>
        <rFont val="Arial"/>
        <family val="2"/>
      </rPr>
      <t xml:space="preserve"> Mantoverde defines local for procurement purposes as the Atacama Region. </t>
    </r>
  </si>
  <si>
    <t>Local Employment - Mantoverde</t>
  </si>
  <si>
    <t>2023 Sustainability Performance Data - Cozamin</t>
  </si>
  <si>
    <t>Production (Tonnes) - Cozamin</t>
  </si>
  <si>
    <r>
      <t>Energy Consumption</t>
    </r>
    <r>
      <rPr>
        <b/>
        <vertAlign val="superscript"/>
        <sz val="10"/>
        <rFont val="Arial"/>
        <family val="2"/>
      </rPr>
      <t>1</t>
    </r>
    <r>
      <rPr>
        <b/>
        <sz val="10"/>
        <rFont val="Arial"/>
        <family val="2"/>
      </rPr>
      <t xml:space="preserve"> (GJ) - Cozamin</t>
    </r>
  </si>
  <si>
    <r>
      <t>Energy Intensity</t>
    </r>
    <r>
      <rPr>
        <b/>
        <vertAlign val="superscript"/>
        <sz val="10"/>
        <rFont val="Arial"/>
        <family val="2"/>
      </rPr>
      <t>1</t>
    </r>
    <r>
      <rPr>
        <b/>
        <sz val="10"/>
        <rFont val="Arial"/>
        <family val="2"/>
      </rPr>
      <t xml:space="preserve"> - Cozamin</t>
    </r>
  </si>
  <si>
    <r>
      <t>Energy-related GHG Emissions (tCO</t>
    </r>
    <r>
      <rPr>
        <b/>
        <vertAlign val="subscript"/>
        <sz val="10"/>
        <rFont val="Arial"/>
        <family val="2"/>
      </rPr>
      <t>2</t>
    </r>
    <r>
      <rPr>
        <b/>
        <sz val="10"/>
        <rFont val="Arial"/>
        <family val="2"/>
      </rPr>
      <t>e)</t>
    </r>
    <r>
      <rPr>
        <b/>
        <vertAlign val="superscript"/>
        <sz val="10"/>
        <color rgb="FF000000"/>
        <rFont val="Arial"/>
        <family val="2"/>
      </rPr>
      <t>1</t>
    </r>
    <r>
      <rPr>
        <b/>
        <sz val="10"/>
        <color rgb="FF000000"/>
        <rFont val="Arial"/>
        <family val="2"/>
      </rPr>
      <t xml:space="preserve"> - Cozamin</t>
    </r>
  </si>
  <si>
    <r>
      <t>3</t>
    </r>
    <r>
      <rPr>
        <sz val="8"/>
        <rFont val="Arial"/>
        <family val="2"/>
      </rPr>
      <t xml:space="preserve"> Scope 2 Location-based GHG emissions are related to electricity purchased from other organizations. Sources for electricity emissions factors are: Mexican Secretariat of Environment and Natural Resources (SEMARNAT).</t>
    </r>
  </si>
  <si>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Cozamin</t>
    </r>
  </si>
  <si>
    <r>
      <t>Water intensity</t>
    </r>
    <r>
      <rPr>
        <b/>
        <vertAlign val="superscript"/>
        <sz val="10"/>
        <rFont val="Arial"/>
        <family val="2"/>
      </rPr>
      <t>1</t>
    </r>
    <r>
      <rPr>
        <b/>
        <sz val="10"/>
        <rFont val="Arial"/>
        <family val="2"/>
      </rPr>
      <t xml:space="preserve"> - Cozamin</t>
    </r>
  </si>
  <si>
    <t>Mineral Waste (million tonnes) - Cozamin</t>
  </si>
  <si>
    <r>
      <t>Waste Rock</t>
    </r>
    <r>
      <rPr>
        <vertAlign val="superscript"/>
        <sz val="10"/>
        <rFont val="Arial"/>
        <family val="2"/>
      </rPr>
      <t>1</t>
    </r>
  </si>
  <si>
    <r>
      <rPr>
        <b/>
        <i/>
        <vertAlign val="superscript"/>
        <sz val="8"/>
        <rFont val="Arial"/>
        <family val="2"/>
      </rPr>
      <t>1</t>
    </r>
    <r>
      <rPr>
        <sz val="8"/>
        <rFont val="Arial"/>
        <family val="2"/>
      </rPr>
      <t xml:space="preserve"> Waste rock produced at Cozamin is used as backfill material for ground support, and little or no waste rock is stored permanently at surface. For this reason, this material is not considered waste by Capstone’s definition and is not included in these figures.</t>
    </r>
  </si>
  <si>
    <t>Type of Non-mineral Waste (tonnes) - Cozamin</t>
  </si>
  <si>
    <t>Workforce by type - Cozamin</t>
  </si>
  <si>
    <t>Workforce by Gender - Cozamin</t>
  </si>
  <si>
    <t>Employees by Age Group and Gender - Cozamin</t>
  </si>
  <si>
    <t xml:space="preserve">New Hires - Cozamin </t>
  </si>
  <si>
    <r>
      <rPr>
        <vertAlign val="superscript"/>
        <sz val="8"/>
        <color rgb="FF000000"/>
        <rFont val="Arial"/>
        <family val="2"/>
      </rPr>
      <t>2</t>
    </r>
    <r>
      <rPr>
        <sz val="8"/>
        <color rgb="FF000000"/>
        <rFont val="Arial"/>
        <family val="2"/>
      </rPr>
      <t xml:space="preserve"> Annual Employee New Hire Rate is calculated as total number of new hires in each gender or age group divided by the total number of individuals in each gender or age group at year end.</t>
    </r>
  </si>
  <si>
    <t>Departing Employees - Cozamin</t>
  </si>
  <si>
    <t>Proportion of Spending on Local Suppliers - Cozamin</t>
  </si>
  <si>
    <r>
      <t xml:space="preserve">1 </t>
    </r>
    <r>
      <rPr>
        <sz val="8"/>
        <rFont val="Arial"/>
        <family val="2"/>
      </rPr>
      <t>Cozamin defines local for procurement purposes as Zacatecas State.</t>
    </r>
  </si>
  <si>
    <t>Local Employment - Cozamin</t>
  </si>
  <si>
    <t>2023 Sustainability Performance Data - Santo Domingo</t>
  </si>
  <si>
    <t xml:space="preserve">There is no production to report for Santo Domingo. Intensity calculations are not applicable for Santo Domingo as the project is not in the operating phase. Mineral waste is also not applicable.  </t>
  </si>
  <si>
    <t>Energy Consumption</t>
  </si>
  <si>
    <r>
      <t>Energy Consumption</t>
    </r>
    <r>
      <rPr>
        <b/>
        <vertAlign val="superscript"/>
        <sz val="10"/>
        <rFont val="Arial"/>
        <family val="2"/>
      </rPr>
      <t>1</t>
    </r>
    <r>
      <rPr>
        <b/>
        <sz val="10"/>
        <rFont val="Arial"/>
        <family val="2"/>
      </rPr>
      <t xml:space="preserve"> (GJ) - Santo Domingo</t>
    </r>
  </si>
  <si>
    <r>
      <t>Energy-related GHG Emissions (tCO</t>
    </r>
    <r>
      <rPr>
        <b/>
        <vertAlign val="subscript"/>
        <sz val="10"/>
        <color rgb="FF000000"/>
        <rFont val="Arial"/>
        <family val="2"/>
      </rPr>
      <t>2</t>
    </r>
    <r>
      <rPr>
        <b/>
        <sz val="10"/>
        <color rgb="FF000000"/>
        <rFont val="Arial"/>
        <family val="2"/>
      </rPr>
      <t>e)</t>
    </r>
    <r>
      <rPr>
        <b/>
        <vertAlign val="superscript"/>
        <sz val="10"/>
        <color rgb="FF000000"/>
        <rFont val="Arial"/>
        <family val="2"/>
      </rPr>
      <t>1</t>
    </r>
    <r>
      <rPr>
        <b/>
        <sz val="10"/>
        <color rgb="FF000000"/>
        <rFont val="Arial"/>
        <family val="2"/>
      </rPr>
      <t xml:space="preserve"> - Santo Domingo</t>
    </r>
  </si>
  <si>
    <r>
      <t>3</t>
    </r>
    <r>
      <rPr>
        <sz val="8"/>
        <rFont val="Arial"/>
        <family val="2"/>
      </rPr>
      <t xml:space="preserve"> Scope 2 Location-based GHG emissions are related to electricity purchased from other organizations. Sources for electricity emissions factors are: Chile - Coordinador Eléctrico National (CEN) - Systema Eléctrico National (SEN).  </t>
    </r>
  </si>
  <si>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Santo Domingo</t>
    </r>
  </si>
  <si>
    <r>
      <t>1</t>
    </r>
    <r>
      <rPr>
        <sz val="8"/>
        <color rgb="FF0A263B"/>
        <rFont val="Arial"/>
        <family val="2"/>
      </rPr>
      <t xml:space="preserve"> </t>
    </r>
    <r>
      <rPr>
        <sz val="8"/>
        <color rgb="FF000000"/>
        <rFont val="Arial"/>
        <family val="2"/>
      </rPr>
      <t xml:space="preserve">Water withdrawal is not equal to water consumption. Capstone does not currently measure water consumption. Data is based on flow meters, meteorological stations and water balance modeling. Santo Domingo withdrew no water in 2023 as there was no fieldwork or construction. </t>
    </r>
  </si>
  <si>
    <t>Type of Non-mineral Waste (tonnes) - Santo Domingo</t>
  </si>
  <si>
    <r>
      <t>Total Waste Generated</t>
    </r>
    <r>
      <rPr>
        <b/>
        <vertAlign val="superscript"/>
        <sz val="10"/>
        <color rgb="FF000000"/>
        <rFont val="Arial"/>
        <family val="2"/>
      </rPr>
      <t>1</t>
    </r>
    <r>
      <rPr>
        <b/>
        <sz val="10"/>
        <color rgb="FF000000"/>
        <rFont val="Arial"/>
        <family val="2"/>
      </rPr>
      <t> </t>
    </r>
  </si>
  <si>
    <r>
      <rPr>
        <vertAlign val="superscript"/>
        <sz val="9"/>
        <color rgb="FF000000"/>
        <rFont val="Arial"/>
        <family val="2"/>
      </rPr>
      <t>1</t>
    </r>
    <r>
      <rPr>
        <sz val="9"/>
        <color rgb="FF000000"/>
        <rFont val="Arial"/>
        <family val="2"/>
      </rPr>
      <t xml:space="preserve"> There was no construction or field work in 2023, eliminating the source of non-mineral waste. </t>
    </r>
  </si>
  <si>
    <t>Workforce by type - Santo Domingo</t>
  </si>
  <si>
    <t>Workforce by Gender - Santo Domingo</t>
  </si>
  <si>
    <t>Employees by Age Group and Gender - Santo Domingo</t>
  </si>
  <si>
    <t xml:space="preserve">New Hires - Santo Domingo </t>
  </si>
  <si>
    <t>Departing Employees - Santo Domingo</t>
  </si>
  <si>
    <t>Local Employment - Santo Domingo</t>
  </si>
  <si>
    <r>
      <t>1</t>
    </r>
    <r>
      <rPr>
        <sz val="8"/>
        <color rgb="FF000000"/>
        <rFont val="Arial"/>
        <family val="2"/>
      </rPr>
      <t xml:space="preserve"> Local for employment purposes is defined as the communities in which we operate that are directly impacted economically, socially or environmentally. Santo Domingo communities include Diego de Almagro (mine site), Chañaral (transportation route) and Caldera (port facility).</t>
    </r>
  </si>
  <si>
    <t>2023 Sustainability Performance Data - Corporate Office</t>
  </si>
  <si>
    <t>Workforce by type - Corporate Office</t>
  </si>
  <si>
    <r>
      <rPr>
        <vertAlign val="superscript"/>
        <sz val="8"/>
        <color rgb="FF000000"/>
        <rFont val="Arial"/>
        <family val="2"/>
      </rPr>
      <t>2</t>
    </r>
    <r>
      <rPr>
        <sz val="8"/>
        <color rgb="FF000000"/>
        <rFont val="Arial"/>
        <family val="2"/>
      </rPr>
      <t xml:space="preserve"> Includes employees with finite employment contracts and one part-time permanent employee</t>
    </r>
  </si>
  <si>
    <t>Workforce by Gender - Corporate Office</t>
  </si>
  <si>
    <t>Employees by Age Group and Gender - Corporate Office</t>
  </si>
  <si>
    <t>New Hires - Corporate Office</t>
  </si>
  <si>
    <r>
      <rPr>
        <vertAlign val="superscript"/>
        <sz val="8"/>
        <color rgb="FF000000"/>
        <rFont val="Arial"/>
        <family val="2"/>
      </rPr>
      <t>1</t>
    </r>
    <r>
      <rPr>
        <sz val="8"/>
        <color rgb="FF000000"/>
        <rFont val="Arial"/>
        <family val="2"/>
      </rPr>
      <t xml:space="preserve"> Includes full-time salaried and hourly employees (by headcount) who are employees of Capstone Copper (corporate) or one of its subsidiaries.</t>
    </r>
  </si>
  <si>
    <t>Departing Employees - Corporate Office</t>
  </si>
  <si>
    <r>
      <t>1</t>
    </r>
    <r>
      <rPr>
        <sz val="8"/>
        <color rgb="FF000000"/>
        <rFont val="Arial"/>
        <family val="2"/>
      </rPr>
      <t xml:space="preserve"> Includes full-time salaried and hourly employees (by headcount) that are employees of Capstone Copper (corporate) or one of its subsidiaries.</t>
    </r>
  </si>
  <si>
    <t>Local Employment - Corporate Office</t>
  </si>
  <si>
    <r>
      <rPr>
        <vertAlign val="superscript"/>
        <sz val="8"/>
        <color theme="1"/>
        <rFont val="Arial"/>
        <family val="2"/>
      </rPr>
      <t>1</t>
    </r>
    <r>
      <rPr>
        <sz val="8"/>
        <color theme="1"/>
        <rFont val="Arial"/>
        <family val="2"/>
      </rPr>
      <t xml:space="preserve">Local for employment purposes is defined as the communities in which we operate that are directly impacted economically, socially or environmentally. Corporate Office communities include communities in the Greater Vancouver Region. </t>
    </r>
  </si>
  <si>
    <t>Production of Metal Ores and Finished Metals</t>
  </si>
  <si>
    <r>
      <rPr>
        <vertAlign val="superscript"/>
        <sz val="8"/>
        <rFont val="Arial"/>
        <family val="2"/>
      </rPr>
      <t>4</t>
    </r>
    <r>
      <rPr>
        <sz val="8"/>
        <rFont val="Arial"/>
        <family val="2"/>
      </rPr>
      <t xml:space="preserve"> Mantos Blancos electricity was purchased through a power purchase agreement (PPA) with Guacolda Energia SPA that includes renewable energy certificates (RECs) certified by The International I-REC Standard. This is the only renewable energy that Capstone consumes.  </t>
    </r>
  </si>
  <si>
    <r>
      <t>4</t>
    </r>
    <r>
      <rPr>
        <sz val="8"/>
        <rFont val="Arial"/>
        <family val="2"/>
      </rPr>
      <t xml:space="preserve"> Scope 2 Market-based GHG emissions are related to electricity purchased through special contractual arrangements with energy providers that have zero emissions. Mantoverde purchases its electrity from the grid and does not have any special contractual arrangements so market-based emissions factors are not applicable. Therefore, location-based emission factors have been used, in accordance with the GHG Protocol Scope 2 Guidance.       </t>
    </r>
  </si>
  <si>
    <r>
      <t>GHG Emissions Intensity</t>
    </r>
    <r>
      <rPr>
        <b/>
        <vertAlign val="superscript"/>
        <sz val="10"/>
        <rFont val="Arial"/>
        <family val="2"/>
      </rPr>
      <t>1</t>
    </r>
  </si>
  <si>
    <r>
      <t>GHG Emissions Intensity</t>
    </r>
    <r>
      <rPr>
        <b/>
        <vertAlign val="superscript"/>
        <sz val="10"/>
        <rFont val="Arial"/>
        <family val="2"/>
      </rPr>
      <t>1</t>
    </r>
    <r>
      <rPr>
        <b/>
        <sz val="10"/>
        <rFont val="Arial"/>
        <family val="2"/>
      </rPr>
      <t xml:space="preserve"> - Pinto Valley</t>
    </r>
  </si>
  <si>
    <r>
      <t>GHG Emissions Intensity</t>
    </r>
    <r>
      <rPr>
        <b/>
        <vertAlign val="superscript"/>
        <sz val="10"/>
        <rFont val="Arial"/>
        <family val="2"/>
      </rPr>
      <t>1</t>
    </r>
    <r>
      <rPr>
        <b/>
        <sz val="10"/>
        <rFont val="Arial"/>
        <family val="2"/>
      </rPr>
      <t xml:space="preserve"> - Mantos Blancos</t>
    </r>
  </si>
  <si>
    <r>
      <t>GHG Emissions Intensity</t>
    </r>
    <r>
      <rPr>
        <b/>
        <vertAlign val="superscript"/>
        <sz val="10"/>
        <rFont val="Arial"/>
        <family val="2"/>
      </rPr>
      <t>1</t>
    </r>
    <r>
      <rPr>
        <b/>
        <sz val="10"/>
        <rFont val="Arial"/>
        <family val="2"/>
      </rPr>
      <t xml:space="preserve"> - Mantoverde</t>
    </r>
  </si>
  <si>
    <r>
      <t>GHG Emissions Intensity</t>
    </r>
    <r>
      <rPr>
        <b/>
        <vertAlign val="superscript"/>
        <sz val="10"/>
        <rFont val="Arial"/>
        <family val="2"/>
      </rPr>
      <t>1</t>
    </r>
    <r>
      <rPr>
        <b/>
        <sz val="10"/>
        <rFont val="Arial"/>
        <family val="2"/>
      </rPr>
      <t xml:space="preserve"> - Cozamin</t>
    </r>
  </si>
  <si>
    <t>Scope 1 and Scope 2 Energy-related GHG Emissions and Intensity</t>
  </si>
  <si>
    <r>
      <t>1</t>
    </r>
    <r>
      <rPr>
        <sz val="8"/>
        <color theme="1"/>
        <rFont val="Arial"/>
        <family val="2"/>
      </rPr>
      <t xml:space="preserve"> Local </t>
    </r>
    <r>
      <rPr>
        <sz val="8"/>
        <rFont val="Arial"/>
        <family val="2"/>
      </rPr>
      <t xml:space="preserve">for employment purposes </t>
    </r>
    <r>
      <rPr>
        <sz val="8"/>
        <color theme="1"/>
        <rFont val="Arial"/>
        <family val="2"/>
      </rPr>
      <t>is defined as the communities in which we operate that are directly impacted economically, socially or environmentally. Local communities at Pinto Valley include Miami, Globe, Greater Globe-Miami area and Claypool. Many employees choose to live in the Greater Phoenix area, which is not included in our definition of local. Mantos Blancos defines local as communities in the Antofagasta region including Antofagasta and Baquedano. Mantoverde defines local as communities in the Atacama region including Chañaral and Diego de Almagro y Copiapo. Cozamin communities include Hacienda Nueva, Zacatecas City, Morelos, Veta Grande, Guadalupe and Calera; Santo Domingo communities include Diego de Almagro (mine site), Chañaral (transportation route) and Caldera (port facility).</t>
    </r>
  </si>
  <si>
    <r>
      <t>4</t>
    </r>
    <r>
      <rPr>
        <sz val="8"/>
        <rFont val="Arial"/>
        <family val="2"/>
      </rPr>
      <t xml:space="preserve"> Scope 2 Market-based GHG emissions are related to electricity purchased through special contractual arrangements with energy providers that have zero emissions. Pinto Valley purchases its electrity from the grid and does not have any special contractual arrangements so market-based emissions factors are not applicable. Therefore, location-based emission factors have been used, in accordance with the GHG Protocol Scope 2 Guidance.       </t>
    </r>
  </si>
  <si>
    <r>
      <t>1</t>
    </r>
    <r>
      <rPr>
        <sz val="8"/>
        <color rgb="FF000000"/>
        <rFont val="Arial"/>
        <family val="2"/>
      </rPr>
      <t xml:space="preserve"> Loca</t>
    </r>
    <r>
      <rPr>
        <sz val="8"/>
        <rFont val="Arial"/>
        <family val="2"/>
      </rPr>
      <t>l for employment purposes</t>
    </r>
    <r>
      <rPr>
        <sz val="8"/>
        <color rgb="FF000000"/>
        <rFont val="Arial"/>
        <family val="2"/>
      </rPr>
      <t xml:space="preserve"> is defined as the communities in which we operate that are directly impacted economically, socially or environmentally. Local communities at Pinto Valley include Miami, Globe, Greater Globe-Miami area and Claypool. Many employees choose to live in the Greater Phoenix area, which is not included in our definition of local. </t>
    </r>
  </si>
  <si>
    <r>
      <rPr>
        <vertAlign val="superscript"/>
        <sz val="8"/>
        <rFont val="Arial"/>
        <family val="2"/>
      </rPr>
      <t>3</t>
    </r>
    <r>
      <rPr>
        <sz val="8"/>
        <rFont val="Arial"/>
        <family val="2"/>
      </rPr>
      <t xml:space="preserve"> Electricity for Mantos Blancos was purchased through a power purchase agreement (PPA) with Guacolda Energia SPA that includes renewable energy certificates (RECs) certified by The International I-REC Standard. This is the only renewable energy that Capstone consumes.  </t>
    </r>
  </si>
  <si>
    <r>
      <t>1</t>
    </r>
    <r>
      <rPr>
        <sz val="8"/>
        <rFont val="Arial"/>
        <family val="2"/>
      </rPr>
      <t xml:space="preserve"> Local for employment purposes is defined as the communities in which we operate that are directly impacted economically, socially or environmentally. Mantos Blancos defines local as communities in the Antofagasta region including Antofagasta and Baquedano. </t>
    </r>
  </si>
  <si>
    <r>
      <t>1</t>
    </r>
    <r>
      <rPr>
        <sz val="8"/>
        <rFont val="Arial"/>
        <family val="2"/>
      </rPr>
      <t xml:space="preserve"> Local for employment purposes is defined as the communities in which we operate that are directly impacted economically, socially or environmentally. Mantoverde defines local as communities in the Atacama region including Chañaral, Diego de Almagro and Copiapo. </t>
    </r>
  </si>
  <si>
    <r>
      <t>8</t>
    </r>
    <r>
      <rPr>
        <sz val="8"/>
        <rFont val="Arial"/>
        <family val="2"/>
      </rPr>
      <t xml:space="preserve"> Near-miss Frequency Rate: Total Number of Near Misses X 200,000 / number of hours worked. </t>
    </r>
  </si>
  <si>
    <r>
      <t>7</t>
    </r>
    <r>
      <rPr>
        <sz val="8"/>
        <rFont val="Arial"/>
        <family val="2"/>
      </rPr>
      <t xml:space="preserve"> Near Miss: An unplanned or uncontrolled event or chain of events that has not resulted in a recordable injury, illness, physical damage or environmental damage, but had the potential to do so in other circumstances. Mantoverde will begin reporting near miss incidents in 2024. </t>
    </r>
  </si>
  <si>
    <r>
      <t>4</t>
    </r>
    <r>
      <rPr>
        <sz val="8"/>
        <rFont val="Arial"/>
        <family val="2"/>
      </rPr>
      <t xml:space="preserve"> Scope 2 Market-based GHG emissions are related to electricity purchased through special contractual arrangements with energy providers that have zero emissions. Cozamin purchases its electrity from the grid and does not have any special contractual arrangements so market-based emissions factors are not applicable. Therefore, location-based emission factors have been used, in accordance with the GHG Protocol Scope 2 Guidance.       </t>
    </r>
  </si>
  <si>
    <r>
      <t>7</t>
    </r>
    <r>
      <rPr>
        <sz val="8"/>
        <rFont val="Arial"/>
        <family val="2"/>
      </rPr>
      <t xml:space="preserve"> Near Miss: An unplanned or uncontrolled event or chain of events that has not resulted in a recordable injury, illness, physical damage or environmental damage, but had the potential to do so in other circumstances. Results prior to 2021 were not tracked. </t>
    </r>
  </si>
  <si>
    <r>
      <t>8</t>
    </r>
    <r>
      <rPr>
        <sz val="8"/>
        <rFont val="Arial"/>
        <family val="2"/>
      </rPr>
      <t xml:space="preserve"> Near-miss Frequency Rate: Total Number of Near Misses X 200,000 / number of hours worked. Results prior to 2021 were not tracked.</t>
    </r>
  </si>
  <si>
    <r>
      <t>1</t>
    </r>
    <r>
      <rPr>
        <sz val="8"/>
        <rFont val="Arial"/>
        <family val="2"/>
      </rPr>
      <t xml:space="preserve"> Local for employment purposes is defined as the communities in which we operate that are directly impacted economically, socially or environmentally. Cozamin communities include Hacienda Nueva, Zacatecas City, Morelos, Veta Grande, Guadalupe and Calera.</t>
    </r>
  </si>
  <si>
    <r>
      <t>4</t>
    </r>
    <r>
      <rPr>
        <sz val="8"/>
        <rFont val="Arial"/>
        <family val="2"/>
      </rPr>
      <t xml:space="preserve"> Scope 2 Market-based GHG emissions are related to electricity purchased through special contractual arrangements with energy providers that have zero emissions. Santo Domingo purchases its electrity from the grid and does not have any special contractual arrangements so market-based emissions factors are not applicable. Therefore, location-based emission factors have been used, in accordance with the GHG Protocol Scope 2 Guidance.       </t>
    </r>
  </si>
  <si>
    <r>
      <t>7</t>
    </r>
    <r>
      <rPr>
        <sz val="8"/>
        <rFont val="Arial"/>
        <family val="2"/>
      </rPr>
      <t xml:space="preserve"> Near Miss: An unplanned or uncontrolled event or chain of events that has not resulted in a recordable injury, illness, physical damage or environmental damage, but had the potential to do so in other circumstances.  </t>
    </r>
  </si>
  <si>
    <t xml:space="preserve">Total ore and copper production </t>
  </si>
  <si>
    <t xml:space="preserve">Water Withdrawal and Discharge, and Water Intensity </t>
  </si>
  <si>
    <r>
      <t>Water Withdrawal</t>
    </r>
    <r>
      <rPr>
        <b/>
        <vertAlign val="superscript"/>
        <sz val="10"/>
        <color theme="1"/>
        <rFont val="Arial"/>
        <family val="2"/>
      </rPr>
      <t>1</t>
    </r>
    <r>
      <rPr>
        <b/>
        <sz val="10"/>
        <color theme="1"/>
        <rFont val="Arial"/>
        <family val="2"/>
      </rPr>
      <t xml:space="preserve"> and Discharge (m</t>
    </r>
    <r>
      <rPr>
        <b/>
        <vertAlign val="superscript"/>
        <sz val="10"/>
        <color theme="1"/>
        <rFont val="Arial"/>
        <family val="2"/>
      </rPr>
      <t>3</t>
    </r>
    <r>
      <rPr>
        <b/>
        <sz val="10"/>
        <color theme="1"/>
        <rFont val="Arial"/>
        <family val="2"/>
      </rPr>
      <t>)</t>
    </r>
  </si>
  <si>
    <r>
      <t>1</t>
    </r>
    <r>
      <rPr>
        <sz val="8"/>
        <color theme="1"/>
        <rFont val="Arial"/>
        <family val="2"/>
      </rPr>
      <t xml:space="preserve"> Overburden mined at Pinto Valley, Mantos Blancos and Mantoverde is included in the reported waste rock figures. Overburden mined at Pinto Valley is minimal. Cozamin is an underground operation and does not mine overburden. Santo Domingo does not produce any mineral waste as it is not in operation.</t>
    </r>
  </si>
  <si>
    <t>Water Withdrawal and Discharge, and Water Intensity</t>
  </si>
  <si>
    <r>
      <t>2</t>
    </r>
    <r>
      <rPr>
        <sz val="8"/>
        <rFont val="Arial"/>
        <family val="2"/>
      </rPr>
      <t xml:space="preserve"> Prior period fuel results for Mantoverde have been restated to include contractor fuel. This has resulted in an increase in prior year Capstone total fuel use as follows: 2022 (4% increase), 2021 (2% increase) and 2020 (2%).     </t>
    </r>
  </si>
  <si>
    <r>
      <t>1</t>
    </r>
    <r>
      <rPr>
        <sz val="8"/>
        <rFont val="Arial"/>
        <family val="2"/>
      </rPr>
      <t xml:space="preserve"> Capstone measures energy intensity in three ways, including energy use in relation to the amount of ore processed, the amount of copper produced, and the amount of copper equivalents produced. For analysis in our 2023 report we use energy use per tonne of ore processed. Restatements relating to Energy Consumption have also been applied to Energy Intensity. </t>
    </r>
  </si>
  <si>
    <r>
      <t>1</t>
    </r>
    <r>
      <rPr>
        <sz val="8"/>
        <rFont val="Arial"/>
        <family val="2"/>
      </rPr>
      <t xml:space="preserve"> Capstone measures energy intensity (and GHG emissions intensity and water intensity) in three ways, including energy use in relation to the amount of ore processed, the amount of copper produced, and the amount of copper equivalents produced. For analysis in the 2023 report we use energy use per tonne of ore processed. </t>
    </r>
  </si>
  <si>
    <r>
      <t>1</t>
    </r>
    <r>
      <rPr>
        <sz val="8"/>
        <rFont val="Arial"/>
        <family val="2"/>
      </rPr>
      <t xml:space="preserve"> Capstone measures GHG emissions intensity in three ways, including GHG emissions in relation to the amount of ore processed, the amount of copper produced, and the amount of copper equivalents produced. For analysis in the 2023 report, we use GHG emissions per tonne of ore processed.   </t>
    </r>
  </si>
  <si>
    <r>
      <t>1</t>
    </r>
    <r>
      <rPr>
        <sz val="8"/>
        <rFont val="Arial"/>
        <family val="2"/>
      </rPr>
      <t xml:space="preserve"> Capstone measures water intensity in three ways, including water use in relation to the amount of ore processed, the amount of copper produced, and the amount of copper equivalents produced. For analysis in the 2023 report, we use water use per tonne of ore processed.</t>
    </r>
  </si>
  <si>
    <r>
      <t xml:space="preserve">1 </t>
    </r>
    <r>
      <rPr>
        <sz val="8"/>
        <rFont val="Arial"/>
        <family val="2"/>
      </rPr>
      <t>In 2023 Pinto Valley began including tires and other industrial waste in its non-hazardous waste amounts. The Capstone total for 2022 has been restated by adding 966 tonnes to the amount previously reported as 2,771 tonnes.</t>
    </r>
  </si>
  <si>
    <r>
      <t>1</t>
    </r>
    <r>
      <rPr>
        <sz val="8"/>
        <rFont val="Arial"/>
        <family val="2"/>
      </rPr>
      <t xml:space="preserve"> Capstone measures water intensity in three ways, including water use in relation to the amount of ore processed, the amount of copper produced, and the amount of copper equivalents produced. For analysis in the 2023 report, we use water use per tonne of ore processed. Restatements relating to Water Withdrawal have also been applied to Water Intensity.</t>
    </r>
  </si>
  <si>
    <r>
      <t>2</t>
    </r>
    <r>
      <rPr>
        <sz val="8"/>
        <rFont val="Arial"/>
        <family val="2"/>
      </rPr>
      <t xml:space="preserve"> Prior period fuel results for Mantoverde have been restated to include contractor fuel. This has resulted in an increase in prior year Mantoverde Fuel Use as follows: 2022 (10%), 2021 (7%) and 2020 (7%).      </t>
    </r>
  </si>
  <si>
    <t xml:space="preserve">1 Capstone measures energy intensity in three ways, including energy use in relation to the amount of ore processed, the amount of copper produced, and the amount of copper equivalents produced. For analysis in the 2023 report we use energy use per tonne of ore processed. Restatements relating to Energy Consumption have also been applied to Energy Intensity. </t>
  </si>
  <si>
    <r>
      <t>2</t>
    </r>
    <r>
      <rPr>
        <sz val="8"/>
        <rFont val="Arial"/>
        <family val="2"/>
      </rPr>
      <t xml:space="preserve"> Scope 1 GHG emissions are related to fuel consumption for activities controlled by our operations. Source for fuel emissions factors is the IPCC 5. Explosives, refrigerants and process emissions from heap leach are excluded.</t>
    </r>
    <r>
      <rPr>
        <vertAlign val="superscript"/>
        <sz val="8"/>
        <rFont val="Arial"/>
        <family val="2"/>
      </rPr>
      <t xml:space="preserve"> </t>
    </r>
    <r>
      <rPr>
        <sz val="8"/>
        <rFont val="Arial"/>
        <family val="2"/>
      </rPr>
      <t>Mantoverde Scope 1 emissions for prior years have been restated to include contractor fuel consumption. This has resulted in an increase in prior year Mantoverde Scope 1 emissions as follows: 2022 (10%), 2021 (7%) and 2020 (7%).  </t>
    </r>
  </si>
  <si>
    <r>
      <t>1</t>
    </r>
    <r>
      <rPr>
        <sz val="8"/>
        <rFont val="Arial"/>
        <family val="2"/>
      </rPr>
      <t xml:space="preserve"> Capstone measures GHG emissions intensity in three ways, including GHG emissions in relation to the amount of ore processed, the amount of copper produced, and the amount of copper equivalents produced. For analysis in the 2023 report, we use GHG emissions per tonne of ore processed. Restatements relating to GHG Emissions have also been applied to GHG Emissions Intensity.      </t>
    </r>
  </si>
  <si>
    <r>
      <t>Total Water Discharge</t>
    </r>
    <r>
      <rPr>
        <b/>
        <vertAlign val="superscript"/>
        <sz val="10"/>
        <rFont val="Arial"/>
        <family val="2"/>
      </rPr>
      <t>7</t>
    </r>
  </si>
  <si>
    <r>
      <t>Total Water Withdrawal</t>
    </r>
    <r>
      <rPr>
        <b/>
        <vertAlign val="superscript"/>
        <sz val="10"/>
        <rFont val="Arial"/>
        <family val="2"/>
      </rPr>
      <t>6</t>
    </r>
  </si>
  <si>
    <r>
      <rPr>
        <vertAlign val="superscript"/>
        <sz val="8"/>
        <rFont val="Arial"/>
        <family val="2"/>
      </rPr>
      <t>5</t>
    </r>
    <r>
      <rPr>
        <sz val="8"/>
        <rFont val="Arial"/>
        <family val="2"/>
      </rPr>
      <t xml:space="preserve"> Mantos Blancos Third-party Water includes two water sources: FCAB and ADASA. FCAB is a freshwater source. Previously, FCAB water was classified as Other Water. As a result of this reclassification, Mantos Blancos Third-Party Freshwater Withdrawal for 2022 has been restated from 0 to 481,260 m</t>
    </r>
    <r>
      <rPr>
        <vertAlign val="superscript"/>
        <sz val="8"/>
        <rFont val="Arial"/>
        <family val="2"/>
      </rPr>
      <t xml:space="preserve">3 </t>
    </r>
    <r>
      <rPr>
        <sz val="8"/>
        <rFont val="Arial"/>
        <family val="2"/>
      </rPr>
      <t xml:space="preserve">and the % of Water Withdrawal that is Freshwater for 2022 has been restated from 0% to 10%. </t>
    </r>
  </si>
  <si>
    <r>
      <t>5</t>
    </r>
    <r>
      <rPr>
        <sz val="8"/>
        <rFont val="Arial"/>
        <family val="2"/>
      </rPr>
      <t xml:space="preserve"> Pinto Valley Third-party Water includes water pumped from closed open-pit mines owned by third parties. Cozamin’s Third-party water is primarily treated wastewater from a local water treatment plant. Mantos Blancos Third-party water includes two water sources: FCAB and ADASA. FCAB is a Freshwater source and ADASA is an Other Water (non-freshwater) source. In prior years, FCAB was classified as Other Water.   </t>
    </r>
  </si>
  <si>
    <r>
      <t>7</t>
    </r>
    <r>
      <rPr>
        <sz val="8"/>
        <rFont val="Arial"/>
        <family val="2"/>
      </rPr>
      <t xml:space="preserve"> Mantoverde is the only site that discharges water. All of Mantoverde’s discharged water is desalinated water returned to the sea as a controlled discharge. In our 2022 Sustainability Report, total water discharge was reported as thousands of m</t>
    </r>
    <r>
      <rPr>
        <vertAlign val="superscript"/>
        <sz val="8"/>
        <rFont val="Arial"/>
        <family val="2"/>
      </rPr>
      <t>3</t>
    </r>
    <r>
      <rPr>
        <sz val="8"/>
        <rFont val="Arial"/>
        <family val="2"/>
      </rPr>
      <t xml:space="preserve"> when it should have been reported as millions of m</t>
    </r>
    <r>
      <rPr>
        <vertAlign val="superscript"/>
        <sz val="8"/>
        <rFont val="Arial"/>
        <family val="2"/>
      </rPr>
      <t>3</t>
    </r>
    <r>
      <rPr>
        <sz val="8"/>
        <rFont val="Arial"/>
        <family val="2"/>
      </rPr>
      <t>.</t>
    </r>
  </si>
  <si>
    <r>
      <t>2</t>
    </r>
    <r>
      <rPr>
        <sz val="8"/>
        <rFont val="Arial"/>
        <family val="2"/>
      </rPr>
      <t xml:space="preserve"> Scope 1 GHG emissions are related to fuel consumption for activities controlled by our operations. Source for fuel emissions factors is the IPCC 5. Explosives, refrigerants and process emissions from heap leach are excluded.</t>
    </r>
    <r>
      <rPr>
        <vertAlign val="superscript"/>
        <sz val="8"/>
        <rFont val="Arial"/>
        <family val="2"/>
      </rPr>
      <t xml:space="preserve"> </t>
    </r>
    <r>
      <rPr>
        <sz val="8"/>
        <rFont val="Arial"/>
        <family val="2"/>
      </rPr>
      <t>Mantoverde Scope 1 emissions for prior years have been restated to include contractor fuel consumption. This has resulted in an increase in prior year Capstone Scope 1 emissions as follows: 2022 (4% increase), 2021 (2% increase) and 2020 (2%).</t>
    </r>
  </si>
  <si>
    <r>
      <t>4</t>
    </r>
    <r>
      <rPr>
        <sz val="8"/>
        <rFont val="Arial"/>
        <family val="2"/>
      </rPr>
      <t xml:space="preserve"> Scope 2 Market-based GHG emissions are related to electricity purchased through special contractual arrangements with energy providers that have zero emissions. Mantos Blancos is the only site that has contractual arrangements of this kind. Mantos Blancos has a renewable energy certificate (REC) with Guacolda Energia SPA for 100% of its energy consumption. Emissions are calculated as the amount of energy covered by the REC multiplied by the emissions factor of the REC (0 kgCO</t>
    </r>
    <r>
      <rPr>
        <vertAlign val="subscript"/>
        <sz val="8"/>
        <rFont val="Arial"/>
        <family val="2"/>
      </rPr>
      <t>2</t>
    </r>
    <r>
      <rPr>
        <sz val="8"/>
        <rFont val="Arial"/>
        <family val="2"/>
      </rPr>
      <t>e/kWh). For all other sites, market-based emissions factors are not available or applicable; therefore, location-based emission factors have been used, in accordance with the GHG Protocol Scope 2 Guidance.       </t>
    </r>
  </si>
  <si>
    <t>Unless otherwise indicated, all figures in this data book are in US dollars.</t>
  </si>
  <si>
    <t>Topic</t>
  </si>
  <si>
    <t>Workforce composition and diversity, employee new hire and turnover rates</t>
  </si>
  <si>
    <r>
      <t>1</t>
    </r>
    <r>
      <rPr>
        <sz val="8"/>
        <rFont val="Arial"/>
        <family val="2"/>
      </rPr>
      <t xml:space="preserve"> Capstone measures GHG emissions intensity in three ways, including GHG emissions in relation to the amount of ore processed, the amount of copper produced, and the amount of copper equivalents produced. For analysis in the 2023 report, we use GHG emissions per tonne of ore processed. Restatements relating to GHG emissions have also been applied to GHG emissions intensity.   </t>
    </r>
  </si>
  <si>
    <t>Water withdrawal, water discharge and water intensity</t>
  </si>
  <si>
    <t xml:space="preserve">Mineral and non-mineral wastes </t>
  </si>
  <si>
    <r>
      <t>1</t>
    </r>
    <r>
      <rPr>
        <sz val="8"/>
        <rFont val="Arial"/>
        <family val="2"/>
      </rPr>
      <t xml:space="preserve">In 2023 Pinto Valley began including tires and other industrial waste in its non-hazardous waste amounts. Prior year data has been adjusted to reflect this change. As a result of this change, Capstone Total Non-hazardous Waste Generated has been restated from 12,159 to 13,125 tonnes (for 2022), from 6,739 to 7,607 tonnes (2021) and from 6,881 to 7,669 tonnes (2020).  </t>
    </r>
  </si>
  <si>
    <t>Capstone Copper 2023 Sustainability Report</t>
  </si>
  <si>
    <t xml:space="preserve">For any questions or feedback about Capstone Copper's sustainability disclosures, please contact us at: sustainability@capstonecopper.com.
</t>
  </si>
  <si>
    <t>For our 2023 Sustainability Report, please see:</t>
  </si>
  <si>
    <r>
      <t>3</t>
    </r>
    <r>
      <rPr>
        <sz val="8"/>
        <rFont val="Arial"/>
        <family val="2"/>
      </rPr>
      <t xml:space="preserve"> Scope 2 Location-based GHG emissions are related to electricity purchased from other organizations. Sources for electricity emissions factors are: Arizona - EPA eGRID; Mexican Secretariat of Environment and Natural Resources (SEMARNAT); Chile -   Coordinador Eléctrico Nacional (CEN) - Sistema Eléctrico Nacional (SEN).  </t>
    </r>
  </si>
  <si>
    <t>Regional Economic Impact</t>
  </si>
  <si>
    <t>Energy use from fuel, grid power and renewables, energy intensity</t>
  </si>
  <si>
    <t>GHG Emissions</t>
  </si>
  <si>
    <t>Safety Incidents and Rates</t>
  </si>
  <si>
    <t>Safety Incidents and Rates - Pinto Valley</t>
  </si>
  <si>
    <t>Safety Incidents and Rates - Mantos Blancos</t>
  </si>
  <si>
    <t>Safety Incidents and Rates - Mantoverde</t>
  </si>
  <si>
    <t>Safety Incidents and Rates - Cozamin</t>
  </si>
  <si>
    <t>Safety Incidents and Rates - Santo Domingo</t>
  </si>
  <si>
    <t>Where relevant and significant (e.g., employment), data includes our corporate offices. Exploration activities outside of operating sites are not significant and out of scope for most topics. Employee data related to exploration are included in the Corporate Office.</t>
  </si>
  <si>
    <r>
      <t xml:space="preserve">This workbook was last updated on </t>
    </r>
    <r>
      <rPr>
        <b/>
        <sz val="11"/>
        <color theme="1"/>
        <rFont val="Arial"/>
        <family val="2"/>
      </rPr>
      <t>9-Dec-2024</t>
    </r>
    <r>
      <rPr>
        <sz val="11"/>
        <color theme="1"/>
        <rFont val="Arial"/>
        <family val="2"/>
      </rPr>
      <t>.</t>
    </r>
  </si>
  <si>
    <t>Please refer to the appropriate site tab for site-specific 2023 Sustainability Performance Data.</t>
  </si>
  <si>
    <r>
      <t xml:space="preserve">6 </t>
    </r>
    <r>
      <rPr>
        <sz val="8"/>
        <rFont val="Arial"/>
        <family val="2"/>
      </rPr>
      <t>Cozamin's prior year data has been restated to reflect the reclassification of some Third-party Water sources. Mantos Blancos's data has been restated to reflect the reclasssification of FCAB water as Freshwater. As a result of these reclassfications, Capstone Freshwater Withdrawal has been restated from 3,290,664 to 4,078,280 m3 (for 2022), from 3,776,230 to 4,263,487 m</t>
    </r>
    <r>
      <rPr>
        <vertAlign val="superscript"/>
        <sz val="8"/>
        <rFont val="Arial"/>
        <family val="2"/>
      </rPr>
      <t>3</t>
    </r>
    <r>
      <rPr>
        <sz val="8"/>
        <rFont val="Arial"/>
        <family val="2"/>
      </rPr>
      <t xml:space="preserve"> (for 2021), and from 3,400,961 to 3,887,099 m</t>
    </r>
    <r>
      <rPr>
        <vertAlign val="superscript"/>
        <sz val="8"/>
        <rFont val="Arial"/>
        <family val="2"/>
      </rPr>
      <t>3</t>
    </r>
    <r>
      <rPr>
        <sz val="8"/>
        <rFont val="Arial"/>
        <family val="2"/>
      </rPr>
      <t xml:space="preserve"> (for 2020). The reclassifications also resulted in increases to the Capstone % of Water Withdrawal that is Freshwater as follows: from 18% to 22% (2022), from 21% to 23% (2021), and from 18% to 21% (2020).</t>
    </r>
  </si>
  <si>
    <r>
      <t>5</t>
    </r>
    <r>
      <rPr>
        <sz val="8"/>
        <rFont val="Arial"/>
        <family val="2"/>
      </rPr>
      <t xml:space="preserve"> Prior year data has been restated to reflect reclassification of some of Cozamin's Third-party Water sources. As a result of this reclassification, Cozamin’s Third-party Freshwater Withdrawal for 2022 has been restated from 34,915 to 341,271 m</t>
    </r>
    <r>
      <rPr>
        <vertAlign val="superscript"/>
        <sz val="8"/>
        <rFont val="Arial"/>
        <family val="2"/>
      </rPr>
      <t>3</t>
    </r>
    <r>
      <rPr>
        <sz val="8"/>
        <rFont val="Arial"/>
        <family val="2"/>
      </rPr>
      <t xml:space="preserve"> and Total Third-party Water Withdrawal has been restated from 358,494 to 376,186 m</t>
    </r>
    <r>
      <rPr>
        <vertAlign val="superscript"/>
        <sz val="8"/>
        <rFont val="Arial"/>
        <family val="2"/>
      </rPr>
      <t>3</t>
    </r>
    <r>
      <rPr>
        <sz val="8"/>
        <rFont val="Arial"/>
        <family val="2"/>
      </rPr>
      <t xml:space="preserve">. The % of Water Withdrawal that is Freshwater for 2022 has been restated from 8% to 45%.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</si>
</sst>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_);_(* \(#,##0\);_(* &quot;-&quot;??_);_(@_)"/>
    <numFmt numFmtId="167" formatCode="_(* #,##0.000_);_(* \(#,##0.000\);_(* &quot;-&quot;??_);_(@_)"/>
    <numFmt numFmtId="168" formatCode="0.000"/>
    <numFmt numFmtId="169" formatCode="0.0000"/>
    <numFmt numFmtId="170" formatCode="_-* #,##0_-;\-* #,##0_-;_-* &quot;-&quot;??_-;_-@_-"/>
    <numFmt numFmtId="171" formatCode="#,##0.0"/>
    <numFmt numFmtId="172" formatCode="&quot;$&quot;#,##0.0"/>
    <numFmt numFmtId="173" formatCode="_-&quot;$&quot;* #,##0.0_-;\-&quot;$&quot;* #,##0.0_-;_-&quot;$&quot;* &quot;-&quot;??_-;_-@_-"/>
    <numFmt numFmtId="174" formatCode="#,##0_ ;\-#,##0\ "/>
    <numFmt numFmtId="175" formatCode="#,##0.0_);\(#,##0.0\)"/>
    <numFmt numFmtId="176" formatCode="0.0"/>
    <numFmt numFmtId="177" formatCode="#,##0.000"/>
  </numFmts>
  <fonts count="59">
    <font>
      <sz val="11"/>
      <color theme="1"/>
      <name val="Aptos Narrow"/>
      <family val="2"/>
      <scheme val="minor"/>
    </font>
    <font>
      <sz val="11"/>
      <color theme="1"/>
      <name val="Aptos Narrow"/>
      <family val="2"/>
      <scheme val="minor"/>
    </font>
    <font>
      <sz val="12"/>
      <color theme="1"/>
      <name val="Aptos Narrow"/>
      <family val="2"/>
      <scheme val="minor"/>
    </font>
    <font>
      <u/>
      <sz val="11"/>
      <color theme="10"/>
      <name val="Aptos Narrow"/>
      <family val="2"/>
      <scheme val="minor"/>
    </font>
    <font>
      <sz val="8"/>
      <name val="Aptos Narrow"/>
      <family val="2"/>
      <scheme val="minor"/>
    </font>
    <font>
      <b/>
      <sz val="10"/>
      <name val="Arial"/>
      <family val="2"/>
    </font>
    <font>
      <sz val="10"/>
      <name val="Arial"/>
      <family val="2"/>
    </font>
    <font>
      <b/>
      <vertAlign val="superscript"/>
      <sz val="10"/>
      <name val="Arial"/>
      <family val="2"/>
    </font>
    <font>
      <vertAlign val="superscript"/>
      <sz val="10"/>
      <name val="Arial"/>
      <family val="2"/>
    </font>
    <font>
      <sz val="10"/>
      <color theme="1"/>
      <name val="Arial"/>
      <family val="2"/>
    </font>
    <font>
      <b/>
      <sz val="10"/>
      <color theme="1"/>
      <name val="Arial"/>
      <family val="2"/>
    </font>
    <font>
      <b/>
      <sz val="10"/>
      <color rgb="FF000000"/>
      <name val="Arial"/>
      <family val="2"/>
    </font>
    <font>
      <b/>
      <vertAlign val="superscript"/>
      <sz val="10"/>
      <color rgb="FF000000"/>
      <name val="Arial"/>
      <family val="2"/>
    </font>
    <font>
      <sz val="10"/>
      <color rgb="FF000000"/>
      <name val="Arial"/>
      <family val="2"/>
    </font>
    <font>
      <b/>
      <sz val="14"/>
      <color theme="1"/>
      <name val="Arial"/>
      <family val="2"/>
    </font>
    <font>
      <sz val="8"/>
      <name val="Arial"/>
      <family val="2"/>
    </font>
    <font>
      <vertAlign val="superscript"/>
      <sz val="8"/>
      <name val="Arial"/>
      <family val="2"/>
    </font>
    <font>
      <b/>
      <sz val="11"/>
      <color theme="1"/>
      <name val="Arial"/>
      <family val="2"/>
    </font>
    <font>
      <b/>
      <sz val="12"/>
      <color theme="1"/>
      <name val="Arial"/>
      <family val="2"/>
    </font>
    <font>
      <sz val="11"/>
      <color theme="1"/>
      <name val="Arial"/>
      <family val="2"/>
    </font>
    <font>
      <b/>
      <sz val="16"/>
      <color theme="1"/>
      <name val="Arial"/>
      <family val="2"/>
    </font>
    <font>
      <sz val="11"/>
      <color rgb="FF052B48"/>
      <name val="Arial"/>
      <family val="2"/>
    </font>
    <font>
      <b/>
      <sz val="11"/>
      <name val="Arial"/>
      <family val="2"/>
    </font>
    <font>
      <sz val="11"/>
      <name val="Arial"/>
      <family val="2"/>
    </font>
    <font>
      <vertAlign val="superscript"/>
      <sz val="9"/>
      <name val="Arial"/>
      <family val="2"/>
    </font>
    <font>
      <sz val="9"/>
      <name val="Arial"/>
      <family val="2"/>
    </font>
    <font>
      <sz val="10"/>
      <color rgb="FF052B48"/>
      <name val="Arial"/>
      <family val="2"/>
    </font>
    <font>
      <vertAlign val="superscript"/>
      <sz val="10"/>
      <color rgb="FF000000"/>
      <name val="Arial"/>
      <family val="2"/>
    </font>
    <font>
      <sz val="9"/>
      <color theme="1"/>
      <name val="Arial"/>
      <family val="2"/>
    </font>
    <font>
      <b/>
      <vertAlign val="superscript"/>
      <sz val="10"/>
      <color theme="1"/>
      <name val="Arial"/>
      <family val="2"/>
    </font>
    <font>
      <vertAlign val="superscript"/>
      <sz val="8"/>
      <color theme="1"/>
      <name val="Arial"/>
      <family val="2"/>
    </font>
    <font>
      <sz val="8"/>
      <color theme="1"/>
      <name val="Arial"/>
      <family val="2"/>
    </font>
    <font>
      <b/>
      <sz val="8"/>
      <name val="Arial"/>
      <family val="2"/>
    </font>
    <font>
      <vertAlign val="subscript"/>
      <sz val="10"/>
      <name val="Arial"/>
      <family val="2"/>
    </font>
    <font>
      <sz val="8"/>
      <color rgb="FF0A263B"/>
      <name val="Arial"/>
      <family val="2"/>
    </font>
    <font>
      <vertAlign val="superscript"/>
      <sz val="8"/>
      <color rgb="FF0A263B"/>
      <name val="Arial"/>
      <family val="2"/>
    </font>
    <font>
      <sz val="8"/>
      <color rgb="FF000000"/>
      <name val="Arial"/>
      <family val="2"/>
    </font>
    <font>
      <sz val="8"/>
      <color rgb="FFFF0000"/>
      <name val="Arial"/>
      <family val="2"/>
    </font>
    <font>
      <vertAlign val="subscript"/>
      <sz val="8"/>
      <name val="Arial"/>
      <family val="2"/>
    </font>
    <font>
      <vertAlign val="superscript"/>
      <sz val="8"/>
      <color rgb="FF000000"/>
      <name val="Arial"/>
      <family val="2"/>
    </font>
    <font>
      <b/>
      <i/>
      <vertAlign val="superscript"/>
      <sz val="8"/>
      <color rgb="FF000000"/>
      <name val="Arial"/>
      <family val="2"/>
    </font>
    <font>
      <b/>
      <i/>
      <vertAlign val="superscript"/>
      <sz val="8"/>
      <name val="Arial"/>
      <family val="2"/>
    </font>
    <font>
      <sz val="10"/>
      <color rgb="FFFF0000"/>
      <name val="Arial"/>
      <family val="2"/>
    </font>
    <font>
      <sz val="9"/>
      <color rgb="FF000000"/>
      <name val="Arial"/>
      <family val="2"/>
    </font>
    <font>
      <vertAlign val="superscript"/>
      <sz val="9"/>
      <color rgb="FF000000"/>
      <name val="Arial"/>
      <family val="2"/>
    </font>
    <font>
      <vertAlign val="superscript"/>
      <sz val="10"/>
      <color theme="1"/>
      <name val="Arial"/>
      <family val="2"/>
    </font>
    <font>
      <vertAlign val="superscript"/>
      <sz val="9"/>
      <color theme="1"/>
      <name val="Arial"/>
      <family val="2"/>
    </font>
    <font>
      <vertAlign val="superscript"/>
      <sz val="7"/>
      <color rgb="FF000000"/>
      <name val="Arial"/>
      <family val="2"/>
    </font>
    <font>
      <u/>
      <sz val="11"/>
      <color theme="10"/>
      <name val="Arial"/>
      <family val="2"/>
    </font>
    <font>
      <sz val="11"/>
      <color rgb="FFFF0000"/>
      <name val="Arial"/>
      <family val="2"/>
    </font>
    <font>
      <sz val="11"/>
      <color theme="5"/>
      <name val="Arial"/>
      <family val="2"/>
    </font>
    <font>
      <sz val="10"/>
      <color theme="1"/>
      <name val="Arial"/>
      <family val="2"/>
    </font>
    <font>
      <sz val="11"/>
      <color theme="1"/>
      <name val="Arial"/>
      <family val="2"/>
    </font>
    <font>
      <b/>
      <vertAlign val="subscript"/>
      <sz val="10"/>
      <name val="Arial"/>
      <family val="2"/>
    </font>
    <font>
      <b/>
      <vertAlign val="subscript"/>
      <sz val="10"/>
      <color rgb="FF000000"/>
      <name val="Arial"/>
      <family val="2"/>
    </font>
    <font>
      <b/>
      <u/>
      <sz val="10"/>
      <color theme="10"/>
      <name val="Arial"/>
      <family val="2"/>
    </font>
    <font>
      <b/>
      <u/>
      <vertAlign val="superscript"/>
      <sz val="10"/>
      <color theme="10"/>
      <name val="Arial"/>
      <family val="2"/>
    </font>
    <font>
      <b/>
      <u/>
      <sz val="11"/>
      <color theme="10"/>
      <name val="Arial"/>
      <family val="2"/>
    </font>
    <font>
      <sz val="10"/>
      <color rgb="FF242424"/>
      <name val="Arial"/>
      <family val="2"/>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rgb="FFF8CBAD"/>
        <bgColor rgb="FF000000"/>
      </patternFill>
    </fill>
    <fill>
      <patternFill patternType="solid">
        <fgColor theme="3" tint="0.89999084444715716"/>
        <bgColor indexed="64"/>
      </patternFill>
    </fill>
  </fills>
  <borders count="24">
    <border>
      <left/>
      <right/>
      <top/>
      <bottom/>
      <diagonal/>
    </border>
    <border>
      <left/>
      <right/>
      <top style="thick">
        <color theme="5"/>
      </top>
      <bottom style="thick">
        <color theme="5"/>
      </bottom>
      <diagonal/>
    </border>
    <border>
      <left style="thin">
        <color indexed="64"/>
      </left>
      <right style="thin">
        <color indexed="64"/>
      </right>
      <top style="thin">
        <color indexed="64"/>
      </top>
      <bottom style="thin">
        <color indexed="64"/>
      </bottom>
      <diagonal/>
    </border>
    <border>
      <left style="thin">
        <color theme="5"/>
      </left>
      <right/>
      <top style="thin">
        <color theme="5"/>
      </top>
      <bottom/>
      <diagonal/>
    </border>
    <border>
      <left/>
      <right style="thin">
        <color theme="5"/>
      </right>
      <top style="thin">
        <color theme="5"/>
      </top>
      <bottom/>
      <diagonal/>
    </border>
    <border>
      <left style="thin">
        <color theme="5"/>
      </left>
      <right/>
      <top/>
      <bottom/>
      <diagonal/>
    </border>
    <border>
      <left/>
      <right style="thin">
        <color theme="5"/>
      </right>
      <top/>
      <bottom/>
      <diagonal/>
    </border>
    <border>
      <left style="thin">
        <color theme="5"/>
      </left>
      <right/>
      <top/>
      <bottom style="thin">
        <color theme="5"/>
      </bottom>
      <diagonal/>
    </border>
    <border>
      <left/>
      <right style="thin">
        <color theme="5"/>
      </right>
      <top/>
      <bottom style="thin">
        <color theme="5"/>
      </bottom>
      <diagonal/>
    </border>
    <border>
      <left/>
      <right/>
      <top style="thick">
        <color theme="5"/>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diagonal/>
    </border>
    <border>
      <left/>
      <right/>
      <top/>
      <bottom style="thick">
        <color theme="5"/>
      </bottom>
      <diagonal/>
    </border>
  </borders>
  <cellStyleXfs count="9">
    <xf numFmtId="0" fontId="0" fillId="0" borderId="0"/>
    <xf numFmtId="165" fontId="1" fillId="0" borderId="0" applyFont="0" applyFill="0" applyBorder="0" applyAlignment="0" applyProtection="0"/>
    <xf numFmtId="0" fontId="2" fillId="0" borderId="0"/>
    <xf numFmtId="0" fontId="3"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50">
    <xf numFmtId="0" fontId="0" fillId="0" borderId="0" xfId="0"/>
    <xf numFmtId="0" fontId="6" fillId="0" borderId="2" xfId="0" applyFont="1" applyBorder="1" applyAlignment="1">
      <alignment vertical="top" wrapText="1"/>
    </xf>
    <xf numFmtId="49" fontId="5" fillId="0" borderId="2" xfId="0" applyNumberFormat="1" applyFont="1" applyBorder="1" applyAlignment="1">
      <alignment horizontal="left" vertical="top" wrapText="1"/>
    </xf>
    <xf numFmtId="9" fontId="6" fillId="5" borderId="2" xfId="0" applyNumberFormat="1" applyFont="1" applyFill="1" applyBorder="1" applyAlignment="1">
      <alignment vertical="top"/>
    </xf>
    <xf numFmtId="0" fontId="6" fillId="0" borderId="0" xfId="0" applyFont="1" applyAlignment="1">
      <alignment vertical="top"/>
    </xf>
    <xf numFmtId="0" fontId="5" fillId="0" borderId="2" xfId="0" applyFont="1" applyBorder="1" applyAlignment="1">
      <alignment vertical="top"/>
    </xf>
    <xf numFmtId="0" fontId="5" fillId="0" borderId="0" xfId="0" applyFont="1" applyAlignment="1">
      <alignment horizontal="left" vertical="top"/>
    </xf>
    <xf numFmtId="0" fontId="6" fillId="0" borderId="2" xfId="0" applyFont="1" applyBorder="1" applyAlignment="1">
      <alignment horizontal="left" vertical="top" wrapText="1"/>
    </xf>
    <xf numFmtId="3" fontId="6" fillId="0" borderId="2" xfId="0" applyNumberFormat="1" applyFont="1" applyBorder="1" applyAlignment="1">
      <alignment vertical="top" wrapText="1"/>
    </xf>
    <xf numFmtId="0" fontId="9" fillId="0" borderId="0" xfId="0" applyFont="1" applyAlignment="1">
      <alignment vertical="top"/>
    </xf>
    <xf numFmtId="0" fontId="9" fillId="0" borderId="2" xfId="0" applyFont="1" applyBorder="1" applyAlignment="1">
      <alignment vertical="top"/>
    </xf>
    <xf numFmtId="0" fontId="9" fillId="0" borderId="0" xfId="0" applyFont="1" applyAlignment="1">
      <alignment horizontal="center" vertical="top"/>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10" fillId="0" borderId="0" xfId="0" applyFont="1" applyAlignment="1">
      <alignment horizontal="left" vertical="top"/>
    </xf>
    <xf numFmtId="0" fontId="9" fillId="0" borderId="0" xfId="0" applyFont="1" applyAlignment="1">
      <alignment horizontal="left" vertical="top"/>
    </xf>
    <xf numFmtId="9" fontId="6" fillId="0" borderId="2" xfId="4" applyFont="1" applyBorder="1" applyAlignment="1">
      <alignment horizontal="right" vertical="top"/>
    </xf>
    <xf numFmtId="49" fontId="11" fillId="0" borderId="2" xfId="0" applyNumberFormat="1" applyFont="1" applyBorder="1" applyAlignment="1">
      <alignment vertical="top" wrapText="1"/>
    </xf>
    <xf numFmtId="0" fontId="14" fillId="0" borderId="0" xfId="0" applyFont="1" applyAlignment="1">
      <alignment vertical="top"/>
    </xf>
    <xf numFmtId="0" fontId="6" fillId="0" borderId="2" xfId="0" applyFont="1" applyBorder="1" applyAlignment="1">
      <alignment horizontal="left" vertical="top"/>
    </xf>
    <xf numFmtId="0" fontId="5" fillId="0" borderId="11" xfId="0" applyFont="1" applyBorder="1" applyAlignment="1">
      <alignment horizontal="left" vertical="top"/>
    </xf>
    <xf numFmtId="166" fontId="6" fillId="0" borderId="2" xfId="1" applyNumberFormat="1" applyFont="1" applyFill="1" applyBorder="1" applyAlignment="1">
      <alignment vertical="top"/>
    </xf>
    <xf numFmtId="166" fontId="5" fillId="7" borderId="2" xfId="1" applyNumberFormat="1" applyFont="1" applyFill="1" applyBorder="1" applyAlignment="1">
      <alignment vertical="top"/>
    </xf>
    <xf numFmtId="166" fontId="5" fillId="7" borderId="11" xfId="1" applyNumberFormat="1" applyFont="1" applyFill="1" applyBorder="1" applyAlignment="1">
      <alignment vertical="top"/>
    </xf>
    <xf numFmtId="0" fontId="16" fillId="0" borderId="0" xfId="0" applyFont="1" applyAlignment="1">
      <alignment vertical="center"/>
    </xf>
    <xf numFmtId="0" fontId="18" fillId="0" borderId="1" xfId="0" applyFont="1" applyBorder="1" applyAlignment="1">
      <alignment vertical="top"/>
    </xf>
    <xf numFmtId="166" fontId="9" fillId="5" borderId="2" xfId="1" applyNumberFormat="1" applyFont="1" applyFill="1" applyBorder="1" applyAlignment="1">
      <alignment horizontal="right" vertical="top"/>
    </xf>
    <xf numFmtId="166" fontId="9" fillId="8" borderId="2" xfId="1" applyNumberFormat="1" applyFont="1" applyFill="1" applyBorder="1" applyAlignment="1">
      <alignment horizontal="right" vertical="top"/>
    </xf>
    <xf numFmtId="166" fontId="9" fillId="8" borderId="2" xfId="1" applyNumberFormat="1" applyFont="1" applyFill="1" applyBorder="1" applyAlignment="1">
      <alignment vertical="top"/>
    </xf>
    <xf numFmtId="37" fontId="9" fillId="5" borderId="2" xfId="1" applyNumberFormat="1" applyFont="1" applyFill="1" applyBorder="1" applyAlignment="1">
      <alignment horizontal="right" vertical="top"/>
    </xf>
    <xf numFmtId="37" fontId="9" fillId="8" borderId="2" xfId="1" applyNumberFormat="1" applyFont="1" applyFill="1" applyBorder="1" applyAlignment="1">
      <alignment vertical="top"/>
    </xf>
    <xf numFmtId="166" fontId="10" fillId="5" borderId="2" xfId="1" applyNumberFormat="1" applyFont="1" applyFill="1" applyBorder="1" applyAlignment="1">
      <alignment horizontal="right" vertical="top"/>
    </xf>
    <xf numFmtId="166" fontId="10" fillId="8" borderId="2" xfId="1" applyNumberFormat="1" applyFont="1" applyFill="1" applyBorder="1" applyAlignment="1">
      <alignment vertical="top"/>
    </xf>
    <xf numFmtId="166" fontId="10" fillId="0" borderId="0" xfId="1" applyNumberFormat="1" applyFont="1" applyFill="1" applyBorder="1" applyAlignment="1">
      <alignment horizontal="right" vertical="top"/>
    </xf>
    <xf numFmtId="166" fontId="6" fillId="7" borderId="2" xfId="1" applyNumberFormat="1" applyFont="1" applyFill="1" applyBorder="1" applyAlignment="1">
      <alignment vertical="top"/>
    </xf>
    <xf numFmtId="166" fontId="5" fillId="0" borderId="2" xfId="1" applyNumberFormat="1" applyFont="1" applyFill="1" applyBorder="1" applyAlignment="1">
      <alignment vertical="top"/>
    </xf>
    <xf numFmtId="166" fontId="5" fillId="0" borderId="11" xfId="1" applyNumberFormat="1" applyFont="1" applyFill="1" applyBorder="1" applyAlignment="1">
      <alignment vertical="top"/>
    </xf>
    <xf numFmtId="0" fontId="19" fillId="0" borderId="0" xfId="0" applyFont="1" applyAlignment="1">
      <alignment vertical="top"/>
    </xf>
    <xf numFmtId="0" fontId="19" fillId="0" borderId="0" xfId="0" applyFont="1" applyAlignment="1">
      <alignment vertical="top" wrapText="1"/>
    </xf>
    <xf numFmtId="0" fontId="17" fillId="0" borderId="1" xfId="0" applyFont="1" applyBorder="1" applyAlignment="1">
      <alignment vertical="top"/>
    </xf>
    <xf numFmtId="0" fontId="19" fillId="0" borderId="9" xfId="0" applyFont="1" applyBorder="1" applyAlignment="1">
      <alignment vertical="top"/>
    </xf>
    <xf numFmtId="0" fontId="21" fillId="0" borderId="0" xfId="0" applyFont="1" applyAlignment="1">
      <alignment horizontal="left" vertical="top" wrapText="1" readingOrder="1"/>
    </xf>
    <xf numFmtId="0" fontId="25" fillId="0" borderId="0" xfId="0" applyFont="1" applyAlignment="1">
      <alignment vertical="top"/>
    </xf>
    <xf numFmtId="0" fontId="17" fillId="0" borderId="0" xfId="0" applyFont="1" applyAlignment="1">
      <alignment vertical="top"/>
    </xf>
    <xf numFmtId="0" fontId="9" fillId="0" borderId="0" xfId="0" applyFont="1" applyAlignment="1">
      <alignment vertical="top" wrapText="1"/>
    </xf>
    <xf numFmtId="0" fontId="10" fillId="0" borderId="0" xfId="0" applyFont="1" applyAlignment="1">
      <alignment vertical="top"/>
    </xf>
    <xf numFmtId="0" fontId="10" fillId="0" borderId="1" xfId="0" applyFont="1" applyBorder="1" applyAlignment="1">
      <alignment vertical="top"/>
    </xf>
    <xf numFmtId="0" fontId="9" fillId="0" borderId="9" xfId="0" applyFont="1" applyBorder="1" applyAlignment="1">
      <alignment vertical="top"/>
    </xf>
    <xf numFmtId="0" fontId="26" fillId="0" borderId="0" xfId="0" applyFont="1" applyAlignment="1">
      <alignment horizontal="left" vertical="top" wrapText="1" readingOrder="1"/>
    </xf>
    <xf numFmtId="49" fontId="6" fillId="0" borderId="2" xfId="0" applyNumberFormat="1" applyFont="1" applyBorder="1" applyAlignment="1">
      <alignment vertical="top" wrapText="1"/>
    </xf>
    <xf numFmtId="166" fontId="9" fillId="0" borderId="2" xfId="1" applyNumberFormat="1" applyFont="1" applyBorder="1" applyAlignment="1">
      <alignment horizontal="right" vertical="top"/>
    </xf>
    <xf numFmtId="166" fontId="6" fillId="0" borderId="2" xfId="0" applyNumberFormat="1" applyFont="1" applyBorder="1" applyAlignment="1">
      <alignment horizontal="right" vertical="top"/>
    </xf>
    <xf numFmtId="37" fontId="9" fillId="0" borderId="2" xfId="1" applyNumberFormat="1" applyFont="1" applyBorder="1" applyAlignment="1">
      <alignment horizontal="right" vertical="top"/>
    </xf>
    <xf numFmtId="9" fontId="9" fillId="0" borderId="2" xfId="4" applyFont="1" applyBorder="1" applyAlignment="1">
      <alignment horizontal="right" vertical="top"/>
    </xf>
    <xf numFmtId="167" fontId="9" fillId="0" borderId="2" xfId="1" applyNumberFormat="1" applyFont="1" applyBorder="1" applyAlignment="1">
      <alignment horizontal="right" vertical="top"/>
    </xf>
    <xf numFmtId="9" fontId="9" fillId="5" borderId="2" xfId="4" applyFont="1" applyFill="1" applyBorder="1" applyAlignment="1">
      <alignment horizontal="right" vertical="top"/>
    </xf>
    <xf numFmtId="166" fontId="10" fillId="0" borderId="2" xfId="1" applyNumberFormat="1" applyFont="1" applyBorder="1" applyAlignment="1">
      <alignment horizontal="right" vertical="top"/>
    </xf>
    <xf numFmtId="166" fontId="5" fillId="0" borderId="2" xfId="0" applyNumberFormat="1" applyFont="1" applyBorder="1" applyAlignment="1">
      <alignment horizontal="right" vertical="top"/>
    </xf>
    <xf numFmtId="0" fontId="10" fillId="0" borderId="0" xfId="0" applyFont="1" applyAlignment="1">
      <alignment vertical="top" wrapText="1"/>
    </xf>
    <xf numFmtId="0" fontId="10" fillId="0" borderId="0" xfId="0" applyFont="1" applyAlignment="1">
      <alignment horizontal="center" vertical="top"/>
    </xf>
    <xf numFmtId="49" fontId="6" fillId="0" borderId="0" xfId="0" applyNumberFormat="1" applyFont="1" applyAlignment="1">
      <alignment vertical="top" wrapText="1"/>
    </xf>
    <xf numFmtId="37" fontId="9" fillId="0" borderId="0" xfId="1" applyNumberFormat="1" applyFont="1" applyBorder="1" applyAlignment="1">
      <alignment horizontal="right" vertical="top"/>
    </xf>
    <xf numFmtId="9" fontId="9" fillId="0" borderId="0" xfId="4" applyFont="1" applyBorder="1" applyAlignment="1">
      <alignment horizontal="right" vertical="top"/>
    </xf>
    <xf numFmtId="0" fontId="19" fillId="0" borderId="0" xfId="0" applyFont="1" applyAlignment="1">
      <alignment horizontal="left" vertical="top"/>
    </xf>
    <xf numFmtId="0" fontId="20" fillId="0" borderId="0" xfId="0" applyFont="1" applyAlignment="1">
      <alignment horizontal="left" vertical="top"/>
    </xf>
    <xf numFmtId="0" fontId="19" fillId="0" borderId="9" xfId="0" applyFont="1" applyBorder="1" applyAlignment="1">
      <alignment horizontal="left" vertical="top"/>
    </xf>
    <xf numFmtId="0" fontId="9" fillId="0" borderId="9" xfId="0" applyFont="1" applyBorder="1" applyAlignment="1">
      <alignment horizontal="left" vertical="top"/>
    </xf>
    <xf numFmtId="9" fontId="10" fillId="0" borderId="0" xfId="4" applyFont="1" applyFill="1" applyBorder="1" applyAlignment="1">
      <alignment horizontal="right" vertical="top"/>
    </xf>
    <xf numFmtId="0" fontId="6" fillId="0" borderId="0" xfId="0" applyFont="1" applyAlignment="1">
      <alignment horizontal="left" vertical="top"/>
    </xf>
    <xf numFmtId="0" fontId="14" fillId="0" borderId="0" xfId="0" applyFont="1" applyAlignment="1">
      <alignment horizontal="left" vertical="top"/>
    </xf>
    <xf numFmtId="0" fontId="18" fillId="0" borderId="1" xfId="0" applyFont="1" applyBorder="1" applyAlignment="1">
      <alignment horizontal="left" vertical="top"/>
    </xf>
    <xf numFmtId="165" fontId="9" fillId="0" borderId="0" xfId="0" applyNumberFormat="1" applyFont="1" applyAlignment="1">
      <alignment vertical="top"/>
    </xf>
    <xf numFmtId="0" fontId="24" fillId="0" borderId="0" xfId="0" applyFont="1" applyAlignment="1">
      <alignment horizontal="left" vertical="top"/>
    </xf>
    <xf numFmtId="166" fontId="9" fillId="0" borderId="2" xfId="1" applyNumberFormat="1" applyFont="1" applyBorder="1" applyAlignment="1">
      <alignment vertical="top"/>
    </xf>
    <xf numFmtId="9" fontId="9" fillId="0" borderId="2" xfId="4" applyFont="1" applyBorder="1" applyAlignment="1">
      <alignment horizontal="center" vertical="top"/>
    </xf>
    <xf numFmtId="166" fontId="9" fillId="0" borderId="0" xfId="0" applyNumberFormat="1" applyFont="1" applyAlignment="1">
      <alignment vertical="top"/>
    </xf>
    <xf numFmtId="0" fontId="10" fillId="0" borderId="9" xfId="0" applyFont="1" applyBorder="1" applyAlignment="1">
      <alignment horizontal="left" vertical="top"/>
    </xf>
    <xf numFmtId="166" fontId="10" fillId="0" borderId="2" xfId="1" applyNumberFormat="1" applyFont="1" applyFill="1" applyBorder="1" applyAlignment="1">
      <alignment horizontal="right" vertical="top"/>
    </xf>
    <xf numFmtId="167" fontId="9" fillId="5" borderId="2" xfId="1" applyNumberFormat="1" applyFont="1" applyFill="1" applyBorder="1" applyAlignment="1">
      <alignment horizontal="right" vertical="top"/>
    </xf>
    <xf numFmtId="166" fontId="19" fillId="0" borderId="0" xfId="0" applyNumberFormat="1" applyFont="1" applyAlignment="1">
      <alignment vertical="top"/>
    </xf>
    <xf numFmtId="0" fontId="30" fillId="0" borderId="0" xfId="0" applyFont="1" applyAlignment="1">
      <alignment vertical="top"/>
    </xf>
    <xf numFmtId="0" fontId="32" fillId="0" borderId="0" xfId="0" applyFont="1" applyAlignment="1">
      <alignment vertical="top" wrapText="1"/>
    </xf>
    <xf numFmtId="0" fontId="9" fillId="5" borderId="2" xfId="1" applyNumberFormat="1" applyFont="1" applyFill="1" applyBorder="1" applyAlignment="1">
      <alignment horizontal="right" vertical="top"/>
    </xf>
    <xf numFmtId="0" fontId="32" fillId="0" borderId="0" xfId="0" applyFont="1" applyAlignment="1">
      <alignment vertical="top"/>
    </xf>
    <xf numFmtId="0" fontId="31" fillId="0" borderId="0" xfId="0" applyFont="1" applyAlignment="1">
      <alignment vertical="top"/>
    </xf>
    <xf numFmtId="0" fontId="15" fillId="0" borderId="0" xfId="0" applyFont="1" applyAlignment="1">
      <alignment vertical="top"/>
    </xf>
    <xf numFmtId="0" fontId="6" fillId="0" borderId="0" xfId="0" applyFont="1"/>
    <xf numFmtId="0" fontId="5" fillId="0" borderId="2" xfId="0" applyFont="1" applyBorder="1" applyAlignment="1">
      <alignment vertical="top" wrapText="1"/>
    </xf>
    <xf numFmtId="0" fontId="16" fillId="0" borderId="0" xfId="0" applyFont="1" applyAlignment="1">
      <alignment vertical="top"/>
    </xf>
    <xf numFmtId="169" fontId="6" fillId="5" borderId="2" xfId="0" applyNumberFormat="1" applyFont="1" applyFill="1" applyBorder="1"/>
    <xf numFmtId="169" fontId="6" fillId="5" borderId="2" xfId="0" applyNumberFormat="1" applyFont="1" applyFill="1" applyBorder="1" applyAlignment="1">
      <alignment vertical="top"/>
    </xf>
    <xf numFmtId="37" fontId="9" fillId="3" borderId="2" xfId="1" applyNumberFormat="1" applyFont="1" applyFill="1" applyBorder="1" applyAlignment="1">
      <alignment horizontal="right" vertical="top"/>
    </xf>
    <xf numFmtId="37" fontId="10" fillId="3" borderId="2" xfId="1" applyNumberFormat="1" applyFont="1" applyFill="1" applyBorder="1" applyAlignment="1">
      <alignment horizontal="right" vertical="top"/>
    </xf>
    <xf numFmtId="37" fontId="9" fillId="4" borderId="2" xfId="1" applyNumberFormat="1" applyFont="1" applyFill="1" applyBorder="1" applyAlignment="1">
      <alignment horizontal="right" vertical="top"/>
    </xf>
    <xf numFmtId="37" fontId="10" fillId="4" borderId="2" xfId="1" applyNumberFormat="1" applyFont="1" applyFill="1" applyBorder="1" applyAlignment="1">
      <alignment horizontal="right" vertical="top"/>
    </xf>
    <xf numFmtId="0" fontId="32" fillId="0" borderId="0" xfId="0" applyFont="1" applyAlignment="1">
      <alignment horizontal="left" vertical="top" wrapText="1"/>
    </xf>
    <xf numFmtId="0" fontId="31" fillId="0" borderId="0" xfId="0" applyFont="1" applyAlignment="1">
      <alignment horizontal="left" vertical="top"/>
    </xf>
    <xf numFmtId="49" fontId="6" fillId="0" borderId="2" xfId="0" applyNumberFormat="1" applyFont="1" applyBorder="1" applyAlignment="1">
      <alignment horizontal="left" vertical="top" wrapText="1"/>
    </xf>
    <xf numFmtId="166" fontId="9" fillId="0" borderId="0" xfId="1" applyNumberFormat="1" applyFont="1" applyAlignment="1">
      <alignment horizontal="right" vertical="top"/>
    </xf>
    <xf numFmtId="166" fontId="10" fillId="0" borderId="0" xfId="1" applyNumberFormat="1" applyFont="1" applyAlignment="1">
      <alignment horizontal="right" vertical="top"/>
    </xf>
    <xf numFmtId="9" fontId="10" fillId="0" borderId="0" xfId="4" applyFont="1" applyAlignment="1">
      <alignment horizontal="right" vertical="top"/>
    </xf>
    <xf numFmtId="0" fontId="15" fillId="0" borderId="0" xfId="0" applyFont="1" applyAlignment="1">
      <alignment vertical="top" wrapText="1"/>
    </xf>
    <xf numFmtId="165" fontId="15" fillId="0" borderId="0" xfId="1" applyFont="1" applyAlignment="1">
      <alignment vertical="top"/>
    </xf>
    <xf numFmtId="0" fontId="6" fillId="0" borderId="0" xfId="0" applyFont="1" applyAlignment="1">
      <alignment vertical="top" wrapText="1"/>
    </xf>
    <xf numFmtId="165" fontId="6" fillId="0" borderId="0" xfId="1" applyFont="1" applyAlignment="1">
      <alignment vertical="top"/>
    </xf>
    <xf numFmtId="169" fontId="6" fillId="0" borderId="2" xfId="0" applyNumberFormat="1" applyFont="1" applyBorder="1" applyAlignment="1">
      <alignment vertical="top"/>
    </xf>
    <xf numFmtId="169" fontId="6" fillId="8" borderId="2" xfId="0" applyNumberFormat="1" applyFont="1" applyFill="1" applyBorder="1" applyAlignment="1">
      <alignment vertical="top"/>
    </xf>
    <xf numFmtId="0" fontId="6" fillId="0" borderId="2" xfId="0" applyFont="1" applyBorder="1" applyAlignment="1">
      <alignment wrapText="1"/>
    </xf>
    <xf numFmtId="170" fontId="6" fillId="0" borderId="0" xfId="1" applyNumberFormat="1" applyFont="1" applyBorder="1" applyAlignment="1">
      <alignment vertical="top"/>
    </xf>
    <xf numFmtId="0" fontId="16" fillId="0" borderId="0" xfId="0" applyFont="1"/>
    <xf numFmtId="0" fontId="16" fillId="0" borderId="0" xfId="0" applyFont="1" applyAlignment="1">
      <alignment vertical="top" wrapText="1"/>
    </xf>
    <xf numFmtId="0" fontId="35" fillId="0" borderId="0" xfId="0" applyFont="1" applyAlignment="1">
      <alignment vertical="top"/>
    </xf>
    <xf numFmtId="0" fontId="5" fillId="0" borderId="0" xfId="0" applyFont="1" applyAlignment="1">
      <alignment vertical="top"/>
    </xf>
    <xf numFmtId="0" fontId="22" fillId="0" borderId="0" xfId="0" applyFont="1" applyAlignment="1">
      <alignment vertical="top"/>
    </xf>
    <xf numFmtId="0" fontId="34" fillId="0" borderId="0" xfId="0" applyFont="1" applyAlignment="1">
      <alignment vertical="top"/>
    </xf>
    <xf numFmtId="0" fontId="37" fillId="0" borderId="0" xfId="0" applyFont="1" applyAlignment="1">
      <alignment vertical="top"/>
    </xf>
    <xf numFmtId="166" fontId="9" fillId="0" borderId="0" xfId="1" applyNumberFormat="1" applyFont="1" applyFill="1" applyBorder="1" applyAlignment="1">
      <alignment horizontal="right" vertical="top"/>
    </xf>
    <xf numFmtId="166" fontId="5" fillId="0" borderId="0" xfId="1" applyNumberFormat="1" applyFont="1" applyFill="1" applyBorder="1" applyAlignment="1">
      <alignment vertical="top"/>
    </xf>
    <xf numFmtId="0" fontId="5" fillId="0" borderId="0" xfId="1" applyNumberFormat="1" applyFont="1" applyFill="1" applyBorder="1" applyAlignment="1">
      <alignment vertical="top"/>
    </xf>
    <xf numFmtId="0" fontId="23" fillId="0" borderId="0" xfId="0" applyFont="1" applyAlignment="1">
      <alignment vertical="top"/>
    </xf>
    <xf numFmtId="9" fontId="10" fillId="0" borderId="0" xfId="6" applyFont="1" applyAlignment="1">
      <alignment horizontal="right" vertical="top"/>
    </xf>
    <xf numFmtId="0" fontId="28" fillId="0" borderId="0" xfId="0" applyFont="1" applyAlignment="1">
      <alignment vertical="top"/>
    </xf>
    <xf numFmtId="166" fontId="28" fillId="0" borderId="0" xfId="1" applyNumberFormat="1" applyFont="1" applyBorder="1" applyAlignment="1">
      <alignment vertical="top"/>
    </xf>
    <xf numFmtId="0" fontId="28" fillId="0" borderId="0" xfId="1" applyNumberFormat="1" applyFont="1" applyBorder="1" applyAlignment="1">
      <alignment vertical="top"/>
    </xf>
    <xf numFmtId="9" fontId="28" fillId="0" borderId="0" xfId="4" applyFont="1" applyBorder="1" applyAlignment="1">
      <alignment vertical="top"/>
    </xf>
    <xf numFmtId="9" fontId="28" fillId="0" borderId="0" xfId="4" applyFont="1" applyBorder="1" applyAlignment="1">
      <alignment horizontal="right" vertical="top"/>
    </xf>
    <xf numFmtId="3" fontId="23" fillId="0" borderId="0" xfId="0" applyNumberFormat="1" applyFont="1" applyAlignment="1">
      <alignment vertical="top"/>
    </xf>
    <xf numFmtId="0" fontId="13" fillId="0" borderId="2" xfId="0" applyFont="1" applyBorder="1" applyAlignment="1">
      <alignment vertical="top" wrapText="1"/>
    </xf>
    <xf numFmtId="3" fontId="5" fillId="3" borderId="2" xfId="1" applyNumberFormat="1" applyFont="1" applyFill="1" applyBorder="1" applyAlignment="1">
      <alignment vertical="top"/>
    </xf>
    <xf numFmtId="3" fontId="5" fillId="4" borderId="2" xfId="1" applyNumberFormat="1" applyFont="1" applyFill="1" applyBorder="1" applyAlignment="1">
      <alignment vertical="top"/>
    </xf>
    <xf numFmtId="3" fontId="5" fillId="5" borderId="2" xfId="1" applyNumberFormat="1" applyFont="1" applyFill="1" applyBorder="1" applyAlignment="1">
      <alignment vertical="top"/>
    </xf>
    <xf numFmtId="9" fontId="6" fillId="3" borderId="2" xfId="0" applyNumberFormat="1" applyFont="1" applyFill="1" applyBorder="1" applyAlignment="1">
      <alignment vertical="top"/>
    </xf>
    <xf numFmtId="9" fontId="6" fillId="4" borderId="2" xfId="0" applyNumberFormat="1" applyFont="1" applyFill="1" applyBorder="1" applyAlignment="1">
      <alignment vertical="top"/>
    </xf>
    <xf numFmtId="0" fontId="11" fillId="0" borderId="2" xfId="0" applyFont="1" applyBorder="1" applyAlignment="1">
      <alignment vertical="top"/>
    </xf>
    <xf numFmtId="1" fontId="5" fillId="3" borderId="2" xfId="0" applyNumberFormat="1" applyFont="1" applyFill="1" applyBorder="1" applyAlignment="1">
      <alignment vertical="top"/>
    </xf>
    <xf numFmtId="1" fontId="5" fillId="4" borderId="2" xfId="1" applyNumberFormat="1" applyFont="1" applyFill="1" applyBorder="1" applyAlignment="1">
      <alignment vertical="top"/>
    </xf>
    <xf numFmtId="1" fontId="5" fillId="5" borderId="2" xfId="1" applyNumberFormat="1" applyFont="1" applyFill="1" applyBorder="1" applyAlignment="1">
      <alignment vertical="top"/>
    </xf>
    <xf numFmtId="0" fontId="11" fillId="0" borderId="0" xfId="0" applyFont="1" applyAlignment="1">
      <alignment vertical="top"/>
    </xf>
    <xf numFmtId="1" fontId="5" fillId="0" borderId="0" xfId="0" applyNumberFormat="1" applyFont="1" applyAlignment="1">
      <alignment vertical="top"/>
    </xf>
    <xf numFmtId="1" fontId="5" fillId="0" borderId="0" xfId="1" applyNumberFormat="1" applyFont="1" applyFill="1" applyBorder="1" applyAlignment="1">
      <alignment vertical="top"/>
    </xf>
    <xf numFmtId="0" fontId="6" fillId="3" borderId="2" xfId="0" applyFont="1" applyFill="1" applyBorder="1" applyAlignment="1">
      <alignment vertical="top"/>
    </xf>
    <xf numFmtId="0" fontId="6" fillId="4" borderId="2" xfId="0" applyFont="1" applyFill="1" applyBorder="1" applyAlignment="1">
      <alignment vertical="top"/>
    </xf>
    <xf numFmtId="0" fontId="6" fillId="5" borderId="2" xfId="0" applyFont="1" applyFill="1" applyBorder="1" applyAlignment="1">
      <alignment vertical="top"/>
    </xf>
    <xf numFmtId="1" fontId="6" fillId="3" borderId="2" xfId="0" applyNumberFormat="1" applyFont="1" applyFill="1" applyBorder="1" applyAlignment="1">
      <alignment vertical="top"/>
    </xf>
    <xf numFmtId="0" fontId="6" fillId="0" borderId="0" xfId="0" applyFont="1" applyAlignment="1">
      <alignment horizontal="left" vertical="top" wrapText="1"/>
    </xf>
    <xf numFmtId="166" fontId="28" fillId="0" borderId="0" xfId="1" applyNumberFormat="1" applyFont="1" applyAlignment="1">
      <alignment vertical="top"/>
    </xf>
    <xf numFmtId="0" fontId="28" fillId="0" borderId="0" xfId="1" applyNumberFormat="1" applyFont="1" applyAlignment="1">
      <alignment vertical="top"/>
    </xf>
    <xf numFmtId="9" fontId="28" fillId="0" borderId="0" xfId="4" applyFont="1" applyAlignment="1">
      <alignment vertical="top"/>
    </xf>
    <xf numFmtId="9" fontId="28" fillId="0" borderId="0" xfId="4" applyFont="1" applyAlignment="1">
      <alignment horizontal="right" vertical="top"/>
    </xf>
    <xf numFmtId="3" fontId="5" fillId="8" borderId="2" xfId="1" applyNumberFormat="1" applyFont="1" applyFill="1" applyBorder="1" applyAlignment="1">
      <alignment vertical="top"/>
    </xf>
    <xf numFmtId="9" fontId="6" fillId="8" borderId="2" xfId="0" applyNumberFormat="1" applyFont="1" applyFill="1" applyBorder="1" applyAlignment="1">
      <alignment vertical="top"/>
    </xf>
    <xf numFmtId="1" fontId="5" fillId="8" borderId="2" xfId="1" applyNumberFormat="1" applyFont="1" applyFill="1" applyBorder="1" applyAlignment="1">
      <alignment vertical="top"/>
    </xf>
    <xf numFmtId="0" fontId="6" fillId="8" borderId="2" xfId="0" applyFont="1" applyFill="1" applyBorder="1" applyAlignment="1">
      <alignment vertical="top"/>
    </xf>
    <xf numFmtId="3" fontId="5" fillId="3" borderId="2" xfId="0" applyNumberFormat="1" applyFont="1" applyFill="1" applyBorder="1" applyAlignment="1">
      <alignment vertical="top"/>
    </xf>
    <xf numFmtId="3" fontId="5" fillId="0" borderId="0" xfId="0" applyNumberFormat="1" applyFont="1" applyAlignment="1">
      <alignment vertical="top"/>
    </xf>
    <xf numFmtId="3" fontId="5" fillId="0" borderId="0" xfId="1" applyNumberFormat="1" applyFont="1" applyFill="1" applyBorder="1" applyAlignment="1">
      <alignment vertical="top"/>
    </xf>
    <xf numFmtId="165" fontId="10" fillId="0" borderId="0" xfId="0" applyNumberFormat="1" applyFont="1" applyAlignment="1">
      <alignment vertical="top"/>
    </xf>
    <xf numFmtId="0" fontId="6" fillId="0" borderId="0" xfId="0" applyFont="1" applyAlignment="1">
      <alignment horizontal="center"/>
    </xf>
    <xf numFmtId="0" fontId="5" fillId="0" borderId="0" xfId="0" applyFont="1" applyAlignment="1">
      <alignment wrapText="1"/>
    </xf>
    <xf numFmtId="0" fontId="39" fillId="0" borderId="0" xfId="0" applyFont="1"/>
    <xf numFmtId="9" fontId="6" fillId="0" borderId="0" xfId="0" applyNumberFormat="1" applyFont="1" applyAlignment="1">
      <alignment horizontal="center"/>
    </xf>
    <xf numFmtId="0" fontId="6" fillId="0" borderId="0" xfId="0" applyFont="1" applyAlignment="1">
      <alignment horizontal="center" vertical="top"/>
    </xf>
    <xf numFmtId="171" fontId="6" fillId="5" borderId="2" xfId="0" applyNumberFormat="1" applyFont="1" applyFill="1" applyBorder="1" applyAlignment="1">
      <alignment vertical="top"/>
    </xf>
    <xf numFmtId="0" fontId="5" fillId="0" borderId="0" xfId="0" applyFont="1" applyAlignment="1">
      <alignment vertical="top" wrapText="1"/>
    </xf>
    <xf numFmtId="0" fontId="39" fillId="0" borderId="0" xfId="0" applyFont="1" applyAlignment="1">
      <alignment vertical="top"/>
    </xf>
    <xf numFmtId="9" fontId="6" fillId="0" borderId="0" xfId="0" applyNumberFormat="1" applyFont="1" applyAlignment="1">
      <alignment horizontal="center" vertical="top"/>
    </xf>
    <xf numFmtId="171" fontId="6" fillId="8" borderId="2" xfId="0" applyNumberFormat="1" applyFont="1" applyFill="1" applyBorder="1" applyAlignment="1">
      <alignment vertical="top"/>
    </xf>
    <xf numFmtId="171" fontId="6" fillId="5" borderId="2" xfId="0" applyNumberFormat="1" applyFont="1" applyFill="1" applyBorder="1"/>
    <xf numFmtId="171" fontId="6" fillId="8" borderId="2" xfId="0" applyNumberFormat="1" applyFont="1" applyFill="1" applyBorder="1"/>
    <xf numFmtId="3" fontId="6" fillId="5" borderId="2" xfId="0" applyNumberFormat="1" applyFont="1" applyFill="1" applyBorder="1" applyAlignment="1">
      <alignment vertical="top"/>
    </xf>
    <xf numFmtId="3" fontId="6" fillId="8" borderId="2" xfId="0" applyNumberFormat="1" applyFont="1" applyFill="1" applyBorder="1" applyAlignment="1">
      <alignment vertical="top"/>
    </xf>
    <xf numFmtId="0" fontId="13" fillId="0" borderId="2" xfId="0" applyFont="1" applyBorder="1" applyAlignment="1">
      <alignment vertical="top"/>
    </xf>
    <xf numFmtId="3" fontId="6" fillId="0" borderId="2" xfId="1" applyNumberFormat="1" applyFont="1" applyBorder="1" applyAlignment="1">
      <alignment vertical="top"/>
    </xf>
    <xf numFmtId="3" fontId="6" fillId="5" borderId="2" xfId="1" applyNumberFormat="1" applyFont="1" applyFill="1" applyBorder="1" applyAlignment="1">
      <alignment vertical="top"/>
    </xf>
    <xf numFmtId="3" fontId="6" fillId="0" borderId="2" xfId="0" applyNumberFormat="1" applyFont="1" applyBorder="1" applyAlignment="1">
      <alignment vertical="top"/>
    </xf>
    <xf numFmtId="171" fontId="6" fillId="5" borderId="2" xfId="1" applyNumberFormat="1" applyFont="1" applyFill="1" applyBorder="1" applyAlignment="1">
      <alignment vertical="top"/>
    </xf>
    <xf numFmtId="4" fontId="6" fillId="5" borderId="2" xfId="0" applyNumberFormat="1" applyFont="1" applyFill="1" applyBorder="1" applyAlignment="1">
      <alignment vertical="top"/>
    </xf>
    <xf numFmtId="171" fontId="6" fillId="8" borderId="2" xfId="1" applyNumberFormat="1" applyFont="1" applyFill="1" applyBorder="1" applyAlignment="1">
      <alignment vertical="top"/>
    </xf>
    <xf numFmtId="3" fontId="6" fillId="8" borderId="2" xfId="1" applyNumberFormat="1" applyFont="1" applyFill="1" applyBorder="1" applyAlignment="1">
      <alignment vertical="top"/>
    </xf>
    <xf numFmtId="4" fontId="6" fillId="8" borderId="2" xfId="0" applyNumberFormat="1" applyFont="1" applyFill="1" applyBorder="1" applyAlignment="1">
      <alignment vertical="top"/>
    </xf>
    <xf numFmtId="171" fontId="5" fillId="8" borderId="2" xfId="1" applyNumberFormat="1" applyFont="1" applyFill="1" applyBorder="1" applyAlignment="1">
      <alignment vertical="top"/>
    </xf>
    <xf numFmtId="0" fontId="6" fillId="0" borderId="0" xfId="0" applyFont="1" applyAlignment="1">
      <alignment horizontal="center" vertical="top" wrapText="1"/>
    </xf>
    <xf numFmtId="1" fontId="6" fillId="3" borderId="2" xfId="0" applyNumberFormat="1" applyFont="1" applyFill="1" applyBorder="1" applyAlignment="1">
      <alignment horizontal="right" vertical="top"/>
    </xf>
    <xf numFmtId="1" fontId="6" fillId="4" borderId="2" xfId="0" applyNumberFormat="1" applyFont="1" applyFill="1" applyBorder="1" applyAlignment="1">
      <alignment horizontal="right" vertical="top"/>
    </xf>
    <xf numFmtId="1" fontId="6" fillId="0" borderId="2" xfId="0" applyNumberFormat="1" applyFont="1" applyBorder="1" applyAlignment="1">
      <alignment horizontal="right" vertical="top"/>
    </xf>
    <xf numFmtId="1" fontId="6" fillId="5" borderId="2" xfId="0" applyNumberFormat="1" applyFont="1" applyFill="1" applyBorder="1" applyAlignment="1">
      <alignment horizontal="right" vertical="top"/>
    </xf>
    <xf numFmtId="9" fontId="6" fillId="0" borderId="0" xfId="4" applyFont="1" applyAlignment="1">
      <alignment vertical="top"/>
    </xf>
    <xf numFmtId="9" fontId="6" fillId="6" borderId="2" xfId="0" applyNumberFormat="1" applyFont="1" applyFill="1" applyBorder="1" applyAlignment="1">
      <alignment vertical="top" wrapText="1"/>
    </xf>
    <xf numFmtId="1" fontId="6" fillId="3" borderId="2" xfId="2" applyNumberFormat="1" applyFont="1" applyFill="1" applyBorder="1" applyAlignment="1">
      <alignment horizontal="right" vertical="top" wrapText="1"/>
    </xf>
    <xf numFmtId="1" fontId="6" fillId="4" borderId="2" xfId="2" applyNumberFormat="1" applyFont="1" applyFill="1" applyBorder="1" applyAlignment="1">
      <alignment horizontal="right" vertical="top" wrapText="1"/>
    </xf>
    <xf numFmtId="4" fontId="6" fillId="3" borderId="2" xfId="0" applyNumberFormat="1" applyFont="1" applyFill="1" applyBorder="1" applyAlignment="1">
      <alignment horizontal="right" vertical="top"/>
    </xf>
    <xf numFmtId="4" fontId="6" fillId="4" borderId="2" xfId="0" applyNumberFormat="1" applyFont="1" applyFill="1" applyBorder="1" applyAlignment="1">
      <alignment horizontal="right" vertical="top"/>
    </xf>
    <xf numFmtId="4" fontId="6" fillId="0" borderId="2" xfId="0" applyNumberFormat="1" applyFont="1" applyBorder="1" applyAlignment="1">
      <alignment horizontal="right" vertical="top"/>
    </xf>
    <xf numFmtId="4" fontId="6" fillId="5" borderId="2" xfId="0" applyNumberFormat="1" applyFont="1" applyFill="1" applyBorder="1" applyAlignment="1">
      <alignment horizontal="right" vertical="top"/>
    </xf>
    <xf numFmtId="3" fontId="6" fillId="3" borderId="2" xfId="0" applyNumberFormat="1" applyFont="1" applyFill="1" applyBorder="1" applyAlignment="1">
      <alignment horizontal="right" vertical="top"/>
    </xf>
    <xf numFmtId="3" fontId="6" fillId="4" borderId="2" xfId="0" applyNumberFormat="1" applyFont="1" applyFill="1" applyBorder="1" applyAlignment="1">
      <alignment horizontal="right" vertical="top"/>
    </xf>
    <xf numFmtId="3" fontId="6" fillId="0" borderId="2" xfId="0" applyNumberFormat="1" applyFont="1" applyBorder="1" applyAlignment="1">
      <alignment horizontal="right" vertical="top"/>
    </xf>
    <xf numFmtId="3" fontId="6" fillId="5" borderId="2" xfId="0" applyNumberFormat="1" applyFont="1" applyFill="1" applyBorder="1" applyAlignment="1">
      <alignment horizontal="right" vertical="top"/>
    </xf>
    <xf numFmtId="49" fontId="6" fillId="0" borderId="0" xfId="0" applyNumberFormat="1" applyFont="1" applyAlignment="1">
      <alignment horizontal="left" vertical="top" wrapText="1"/>
    </xf>
    <xf numFmtId="0" fontId="8" fillId="0" borderId="0" xfId="0" applyFont="1" applyAlignment="1">
      <alignment vertical="top"/>
    </xf>
    <xf numFmtId="1" fontId="6" fillId="8" borderId="2" xfId="0" applyNumberFormat="1" applyFont="1" applyFill="1" applyBorder="1" applyAlignment="1">
      <alignment horizontal="right" vertical="top"/>
    </xf>
    <xf numFmtId="1" fontId="6" fillId="8" borderId="2" xfId="2" applyNumberFormat="1" applyFont="1" applyFill="1" applyBorder="1" applyAlignment="1">
      <alignment horizontal="right" vertical="top" wrapText="1"/>
    </xf>
    <xf numFmtId="4" fontId="6" fillId="8" borderId="2" xfId="0" applyNumberFormat="1" applyFont="1" applyFill="1" applyBorder="1" applyAlignment="1">
      <alignment horizontal="right" vertical="top"/>
    </xf>
    <xf numFmtId="3" fontId="6" fillId="8" borderId="2" xfId="0" applyNumberFormat="1" applyFont="1" applyFill="1" applyBorder="1" applyAlignment="1">
      <alignment horizontal="right" vertical="top"/>
    </xf>
    <xf numFmtId="4" fontId="6" fillId="8" borderId="2" xfId="2" applyNumberFormat="1" applyFont="1" applyFill="1" applyBorder="1" applyAlignment="1">
      <alignment horizontal="right" vertical="top"/>
    </xf>
    <xf numFmtId="0" fontId="15" fillId="0" borderId="0" xfId="0" applyFont="1" applyAlignment="1">
      <alignment horizontal="left" vertical="top" wrapText="1"/>
    </xf>
    <xf numFmtId="9" fontId="6" fillId="0" borderId="0" xfId="4" applyFont="1" applyBorder="1" applyAlignment="1">
      <alignment vertical="top"/>
    </xf>
    <xf numFmtId="171" fontId="6" fillId="3" borderId="2" xfId="0" applyNumberFormat="1" applyFont="1" applyFill="1" applyBorder="1" applyAlignment="1">
      <alignment horizontal="right" vertical="top"/>
    </xf>
    <xf numFmtId="171" fontId="6" fillId="4" borderId="2" xfId="0" applyNumberFormat="1" applyFont="1" applyFill="1" applyBorder="1" applyAlignment="1">
      <alignment horizontal="right" vertical="top"/>
    </xf>
    <xf numFmtId="171" fontId="6" fillId="5" borderId="2" xfId="0" applyNumberFormat="1" applyFont="1" applyFill="1" applyBorder="1" applyAlignment="1">
      <alignment horizontal="right" vertical="top"/>
    </xf>
    <xf numFmtId="171" fontId="6" fillId="8" borderId="2" xfId="0" applyNumberFormat="1" applyFont="1" applyFill="1" applyBorder="1" applyAlignment="1">
      <alignment horizontal="right" vertical="top"/>
    </xf>
    <xf numFmtId="0" fontId="9" fillId="0" borderId="2" xfId="0" applyFont="1" applyBorder="1" applyAlignment="1">
      <alignment vertical="top" wrapText="1"/>
    </xf>
    <xf numFmtId="1" fontId="9" fillId="0" borderId="0" xfId="0" applyNumberFormat="1" applyFont="1" applyAlignment="1">
      <alignment horizontal="center" vertical="top" wrapText="1"/>
    </xf>
    <xf numFmtId="173" fontId="6" fillId="5" borderId="2" xfId="5" applyNumberFormat="1" applyFont="1" applyFill="1" applyBorder="1" applyAlignment="1">
      <alignment vertical="top"/>
    </xf>
    <xf numFmtId="173" fontId="6" fillId="8" borderId="2" xfId="5" applyNumberFormat="1" applyFont="1" applyFill="1" applyBorder="1" applyAlignment="1">
      <alignment vertical="top"/>
    </xf>
    <xf numFmtId="9" fontId="6" fillId="5" borderId="2" xfId="4" applyFont="1" applyFill="1" applyBorder="1" applyAlignment="1">
      <alignment vertical="top"/>
    </xf>
    <xf numFmtId="9" fontId="6" fillId="8" borderId="2" xfId="4" applyFont="1" applyFill="1" applyBorder="1" applyAlignment="1">
      <alignment vertical="top"/>
    </xf>
    <xf numFmtId="0" fontId="13" fillId="0" borderId="10" xfId="0" applyFont="1" applyBorder="1" applyAlignment="1">
      <alignment vertical="top" wrapText="1"/>
    </xf>
    <xf numFmtId="3" fontId="9" fillId="0" borderId="2" xfId="0" applyNumberFormat="1" applyFont="1" applyBorder="1" applyAlignment="1">
      <alignment vertical="top" wrapText="1"/>
    </xf>
    <xf numFmtId="3" fontId="9" fillId="5" borderId="2" xfId="0" applyNumberFormat="1" applyFont="1" applyFill="1" applyBorder="1" applyAlignment="1">
      <alignment vertical="top" wrapText="1"/>
    </xf>
    <xf numFmtId="9" fontId="9" fillId="0" borderId="2" xfId="0" applyNumberFormat="1" applyFont="1" applyBorder="1" applyAlignment="1">
      <alignment vertical="top" wrapText="1"/>
    </xf>
    <xf numFmtId="9" fontId="9" fillId="5" borderId="2" xfId="0" applyNumberFormat="1" applyFont="1" applyFill="1" applyBorder="1" applyAlignment="1">
      <alignment vertical="top" wrapText="1"/>
    </xf>
    <xf numFmtId="9" fontId="9" fillId="0" borderId="0" xfId="0" applyNumberFormat="1" applyFont="1" applyAlignment="1">
      <alignment vertical="top" wrapText="1"/>
    </xf>
    <xf numFmtId="3" fontId="9" fillId="8" borderId="10" xfId="0" applyNumberFormat="1" applyFont="1" applyFill="1" applyBorder="1" applyAlignment="1">
      <alignment vertical="top" wrapText="1"/>
    </xf>
    <xf numFmtId="3" fontId="9" fillId="8" borderId="2" xfId="0" applyNumberFormat="1" applyFont="1" applyFill="1" applyBorder="1" applyAlignment="1">
      <alignment vertical="top" wrapText="1"/>
    </xf>
    <xf numFmtId="9" fontId="9" fillId="8" borderId="2" xfId="0" applyNumberFormat="1" applyFont="1" applyFill="1" applyBorder="1" applyAlignment="1">
      <alignment vertical="top" wrapText="1"/>
    </xf>
    <xf numFmtId="0" fontId="9" fillId="5" borderId="2" xfId="0" applyFont="1" applyFill="1" applyBorder="1" applyAlignment="1">
      <alignment horizontal="right" vertical="top" wrapText="1"/>
    </xf>
    <xf numFmtId="9" fontId="9" fillId="5" borderId="2" xfId="0" applyNumberFormat="1" applyFont="1" applyFill="1" applyBorder="1" applyAlignment="1">
      <alignment horizontal="right" vertical="top" wrapText="1"/>
    </xf>
    <xf numFmtId="0" fontId="30" fillId="0" borderId="0" xfId="0" applyFont="1" applyAlignment="1">
      <alignment vertical="top" wrapText="1"/>
    </xf>
    <xf numFmtId="0" fontId="9" fillId="8" borderId="2" xfId="0" applyFont="1" applyFill="1" applyBorder="1" applyAlignment="1">
      <alignment horizontal="right" vertical="top" wrapText="1"/>
    </xf>
    <xf numFmtId="9" fontId="9" fillId="8" borderId="2" xfId="0" applyNumberFormat="1" applyFont="1" applyFill="1" applyBorder="1" applyAlignment="1">
      <alignment horizontal="right" vertical="top" wrapText="1"/>
    </xf>
    <xf numFmtId="3" fontId="9" fillId="5" borderId="2" xfId="0" applyNumberFormat="1" applyFont="1" applyFill="1" applyBorder="1" applyAlignment="1">
      <alignment horizontal="right" vertical="top" wrapText="1"/>
    </xf>
    <xf numFmtId="3" fontId="9" fillId="8" borderId="2" xfId="0" applyNumberFormat="1" applyFont="1" applyFill="1" applyBorder="1" applyAlignment="1">
      <alignment horizontal="right" vertical="top" wrapText="1"/>
    </xf>
    <xf numFmtId="0" fontId="5" fillId="0" borderId="0" xfId="0" applyFont="1" applyAlignment="1">
      <alignment horizontal="center" vertical="top" wrapText="1"/>
    </xf>
    <xf numFmtId="3" fontId="6" fillId="6" borderId="10" xfId="0" applyNumberFormat="1" applyFont="1" applyFill="1" applyBorder="1" applyAlignment="1">
      <alignment vertical="top" wrapText="1"/>
    </xf>
    <xf numFmtId="3" fontId="6" fillId="5" borderId="10" xfId="0" applyNumberFormat="1" applyFont="1" applyFill="1" applyBorder="1" applyAlignment="1">
      <alignment vertical="top" wrapText="1"/>
    </xf>
    <xf numFmtId="3" fontId="6" fillId="6" borderId="2" xfId="0" applyNumberFormat="1" applyFont="1" applyFill="1" applyBorder="1" applyAlignment="1">
      <alignment vertical="top" wrapText="1"/>
    </xf>
    <xf numFmtId="3" fontId="6" fillId="5" borderId="2" xfId="0" applyNumberFormat="1" applyFont="1" applyFill="1" applyBorder="1" applyAlignment="1">
      <alignment vertical="top" wrapText="1"/>
    </xf>
    <xf numFmtId="3" fontId="5" fillId="6" borderId="2" xfId="0" applyNumberFormat="1" applyFont="1" applyFill="1" applyBorder="1" applyAlignment="1">
      <alignment vertical="top" wrapText="1"/>
    </xf>
    <xf numFmtId="3" fontId="5" fillId="5" borderId="2" xfId="0" applyNumberFormat="1" applyFont="1" applyFill="1" applyBorder="1" applyAlignment="1">
      <alignment vertical="top" wrapText="1"/>
    </xf>
    <xf numFmtId="9" fontId="5" fillId="0" borderId="0" xfId="0" applyNumberFormat="1" applyFont="1" applyAlignment="1">
      <alignment horizontal="center" vertical="top" wrapText="1"/>
    </xf>
    <xf numFmtId="3" fontId="5" fillId="0" borderId="2" xfId="0" applyNumberFormat="1" applyFont="1" applyBorder="1" applyAlignment="1">
      <alignment vertical="top" wrapText="1"/>
    </xf>
    <xf numFmtId="9" fontId="6" fillId="0" borderId="2" xfId="0" applyNumberFormat="1" applyFont="1" applyBorder="1" applyAlignment="1">
      <alignment vertical="top" wrapText="1"/>
    </xf>
    <xf numFmtId="9" fontId="6" fillId="5" borderId="2" xfId="0" applyNumberFormat="1" applyFont="1" applyFill="1" applyBorder="1" applyAlignment="1">
      <alignment vertical="top" wrapText="1"/>
    </xf>
    <xf numFmtId="9" fontId="6" fillId="0" borderId="0" xfId="0" applyNumberFormat="1" applyFont="1" applyAlignment="1">
      <alignment horizontal="center" vertical="top" wrapText="1"/>
    </xf>
    <xf numFmtId="9" fontId="6" fillId="0" borderId="0" xfId="0" applyNumberFormat="1" applyFont="1" applyAlignment="1">
      <alignment vertical="top" wrapText="1"/>
    </xf>
    <xf numFmtId="3" fontId="6" fillId="3" borderId="2" xfId="0" applyNumberFormat="1" applyFont="1" applyFill="1" applyBorder="1" applyAlignment="1">
      <alignment vertical="top" wrapText="1"/>
    </xf>
    <xf numFmtId="3" fontId="6" fillId="4" borderId="2" xfId="0" applyNumberFormat="1" applyFont="1" applyFill="1" applyBorder="1" applyAlignment="1">
      <alignment vertical="top" wrapText="1"/>
    </xf>
    <xf numFmtId="9" fontId="6" fillId="4" borderId="2" xfId="0" applyNumberFormat="1" applyFont="1" applyFill="1" applyBorder="1" applyAlignment="1">
      <alignment horizontal="right" vertical="top" wrapText="1"/>
    </xf>
    <xf numFmtId="9" fontId="6" fillId="3" borderId="2" xfId="0" applyNumberFormat="1" applyFont="1" applyFill="1" applyBorder="1" applyAlignment="1">
      <alignment horizontal="right" vertical="top" wrapText="1"/>
    </xf>
    <xf numFmtId="9" fontId="6" fillId="0" borderId="0" xfId="0" applyNumberFormat="1" applyFont="1" applyAlignment="1">
      <alignment horizontal="right" vertical="top" wrapText="1"/>
    </xf>
    <xf numFmtId="37" fontId="6" fillId="3" borderId="2" xfId="1" applyNumberFormat="1" applyFont="1" applyFill="1" applyBorder="1" applyAlignment="1">
      <alignment vertical="top" wrapText="1"/>
    </xf>
    <xf numFmtId="37" fontId="6" fillId="4" borderId="2" xfId="1" applyNumberFormat="1" applyFont="1" applyFill="1" applyBorder="1" applyAlignment="1">
      <alignment vertical="top" wrapText="1"/>
    </xf>
    <xf numFmtId="37" fontId="6" fillId="0" borderId="2" xfId="1" applyNumberFormat="1" applyFont="1" applyFill="1" applyBorder="1" applyAlignment="1">
      <alignment vertical="top" wrapText="1"/>
    </xf>
    <xf numFmtId="37" fontId="6" fillId="5" borderId="2" xfId="1" applyNumberFormat="1" applyFont="1" applyFill="1" applyBorder="1" applyAlignment="1">
      <alignment vertical="top" wrapText="1"/>
    </xf>
    <xf numFmtId="3" fontId="6" fillId="8" borderId="2" xfId="0" applyNumberFormat="1" applyFont="1" applyFill="1" applyBorder="1" applyAlignment="1">
      <alignment vertical="top" wrapText="1"/>
    </xf>
    <xf numFmtId="9" fontId="6" fillId="8" borderId="2" xfId="0" applyNumberFormat="1" applyFont="1" applyFill="1" applyBorder="1" applyAlignment="1">
      <alignment vertical="top" wrapText="1"/>
    </xf>
    <xf numFmtId="37" fontId="6" fillId="8" borderId="2" xfId="1" applyNumberFormat="1" applyFont="1" applyFill="1" applyBorder="1" applyAlignment="1">
      <alignment vertical="top" wrapText="1"/>
    </xf>
    <xf numFmtId="3" fontId="6" fillId="8" borderId="10" xfId="0" applyNumberFormat="1" applyFont="1" applyFill="1" applyBorder="1" applyAlignment="1">
      <alignment vertical="top" wrapText="1"/>
    </xf>
    <xf numFmtId="3" fontId="5" fillId="8" borderId="2" xfId="0" applyNumberFormat="1" applyFont="1" applyFill="1" applyBorder="1" applyAlignment="1">
      <alignment vertical="top" wrapText="1"/>
    </xf>
    <xf numFmtId="3" fontId="5" fillId="3" borderId="2" xfId="0" applyNumberFormat="1" applyFont="1" applyFill="1" applyBorder="1" applyAlignment="1">
      <alignment horizontal="right" vertical="top" wrapText="1"/>
    </xf>
    <xf numFmtId="3" fontId="5" fillId="4" borderId="2" xfId="0" applyNumberFormat="1" applyFont="1" applyFill="1" applyBorder="1" applyAlignment="1">
      <alignment horizontal="right" vertical="top" wrapText="1"/>
    </xf>
    <xf numFmtId="3" fontId="5" fillId="0" borderId="0" xfId="0" applyNumberFormat="1" applyFont="1" applyAlignment="1">
      <alignment horizontal="right" vertical="top" wrapText="1"/>
    </xf>
    <xf numFmtId="3" fontId="5" fillId="0" borderId="0" xfId="0" applyNumberFormat="1" applyFont="1" applyAlignment="1">
      <alignment vertical="top" wrapText="1"/>
    </xf>
    <xf numFmtId="9" fontId="5" fillId="0" borderId="0" xfId="4" applyFont="1" applyAlignment="1">
      <alignment vertical="top" wrapText="1"/>
    </xf>
    <xf numFmtId="9" fontId="6" fillId="0" borderId="11" xfId="0" applyNumberFormat="1" applyFont="1" applyBorder="1" applyAlignment="1">
      <alignment vertical="top" wrapText="1"/>
    </xf>
    <xf numFmtId="9" fontId="6" fillId="5" borderId="11" xfId="0" applyNumberFormat="1" applyFont="1" applyFill="1" applyBorder="1" applyAlignment="1">
      <alignment vertical="top" wrapText="1"/>
    </xf>
    <xf numFmtId="0" fontId="6" fillId="4" borderId="13" xfId="0" applyFont="1" applyFill="1" applyBorder="1" applyAlignment="1">
      <alignment vertical="top" wrapText="1"/>
    </xf>
    <xf numFmtId="0" fontId="6" fillId="4" borderId="14" xfId="0" applyFont="1" applyFill="1" applyBorder="1" applyAlignment="1">
      <alignment vertical="top" wrapText="1"/>
    </xf>
    <xf numFmtId="0" fontId="6" fillId="4" borderId="12" xfId="0" applyFont="1" applyFill="1" applyBorder="1" applyAlignment="1">
      <alignment vertical="top" wrapText="1"/>
    </xf>
    <xf numFmtId="3" fontId="6" fillId="0" borderId="10" xfId="0" applyNumberFormat="1" applyFont="1" applyBorder="1" applyAlignment="1">
      <alignment vertical="top" wrapText="1"/>
    </xf>
    <xf numFmtId="0" fontId="6" fillId="4" borderId="2" xfId="0" applyFont="1" applyFill="1" applyBorder="1" applyAlignment="1">
      <alignment vertical="top" wrapText="1"/>
    </xf>
    <xf numFmtId="0" fontId="43" fillId="0" borderId="0" xfId="0" applyFont="1" applyAlignment="1">
      <alignment vertical="top"/>
    </xf>
    <xf numFmtId="0" fontId="36" fillId="0" borderId="0" xfId="0" applyFont="1" applyAlignment="1">
      <alignment vertical="top"/>
    </xf>
    <xf numFmtId="3" fontId="6" fillId="4" borderId="0" xfId="0" applyNumberFormat="1" applyFont="1" applyFill="1" applyAlignment="1">
      <alignment vertical="top" wrapText="1"/>
    </xf>
    <xf numFmtId="9" fontId="6" fillId="8" borderId="11" xfId="0" applyNumberFormat="1" applyFont="1" applyFill="1" applyBorder="1" applyAlignment="1">
      <alignment vertical="top" wrapText="1"/>
    </xf>
    <xf numFmtId="0" fontId="5" fillId="0" borderId="0" xfId="0" applyFont="1" applyAlignment="1">
      <alignment horizontal="center" vertical="top"/>
    </xf>
    <xf numFmtId="0" fontId="6" fillId="0" borderId="10" xfId="0" applyFont="1" applyBorder="1" applyAlignment="1">
      <alignment vertical="top" wrapText="1"/>
    </xf>
    <xf numFmtId="3" fontId="5" fillId="5" borderId="2" xfId="0" applyNumberFormat="1" applyFont="1" applyFill="1" applyBorder="1" applyAlignment="1">
      <alignment horizontal="right" vertical="top"/>
    </xf>
    <xf numFmtId="0" fontId="11" fillId="0" borderId="2" xfId="0" applyFont="1" applyBorder="1" applyAlignment="1">
      <alignment vertical="top" wrapText="1"/>
    </xf>
    <xf numFmtId="9" fontId="6" fillId="5" borderId="2" xfId="0" applyNumberFormat="1" applyFont="1" applyFill="1" applyBorder="1" applyAlignment="1">
      <alignment horizontal="right" vertical="top"/>
    </xf>
    <xf numFmtId="0" fontId="44" fillId="0" borderId="0" xfId="0" applyFont="1" applyAlignment="1">
      <alignment vertical="top"/>
    </xf>
    <xf numFmtId="9" fontId="6" fillId="0" borderId="0" xfId="0" applyNumberFormat="1" applyFont="1" applyAlignment="1">
      <alignment horizontal="right" vertical="top"/>
    </xf>
    <xf numFmtId="0" fontId="6" fillId="3" borderId="2" xfId="0" applyFont="1" applyFill="1" applyBorder="1" applyAlignment="1">
      <alignment horizontal="right" vertical="top"/>
    </xf>
    <xf numFmtId="0" fontId="6" fillId="4" borderId="2" xfId="0" applyFont="1" applyFill="1" applyBorder="1" applyAlignment="1">
      <alignment horizontal="right" vertical="top"/>
    </xf>
    <xf numFmtId="0" fontId="6" fillId="5" borderId="2" xfId="0" applyFont="1" applyFill="1" applyBorder="1" applyAlignment="1">
      <alignment horizontal="right" vertical="top"/>
    </xf>
    <xf numFmtId="9" fontId="6" fillId="3" borderId="2" xfId="0" applyNumberFormat="1" applyFont="1" applyFill="1" applyBorder="1" applyAlignment="1">
      <alignment horizontal="right" vertical="top"/>
    </xf>
    <xf numFmtId="9" fontId="6" fillId="4" borderId="2" xfId="0" applyNumberFormat="1" applyFont="1" applyFill="1" applyBorder="1" applyAlignment="1">
      <alignment horizontal="right" vertical="top"/>
    </xf>
    <xf numFmtId="0" fontId="6" fillId="0" borderId="0" xfId="0" applyFont="1" applyAlignment="1">
      <alignment horizontal="right" vertical="top"/>
    </xf>
    <xf numFmtId="3" fontId="5" fillId="8" borderId="2" xfId="0" applyNumberFormat="1" applyFont="1" applyFill="1" applyBorder="1" applyAlignment="1">
      <alignment horizontal="right" vertical="top"/>
    </xf>
    <xf numFmtId="9" fontId="6" fillId="8" borderId="2" xfId="0" applyNumberFormat="1" applyFont="1" applyFill="1" applyBorder="1" applyAlignment="1">
      <alignment horizontal="right" vertical="top"/>
    </xf>
    <xf numFmtId="0" fontId="6" fillId="8" borderId="2" xfId="0" applyFont="1" applyFill="1" applyBorder="1" applyAlignment="1">
      <alignment horizontal="right" vertical="top"/>
    </xf>
    <xf numFmtId="0" fontId="5" fillId="8" borderId="2" xfId="0" applyFont="1" applyFill="1" applyBorder="1" applyAlignment="1">
      <alignment horizontal="right" vertical="top"/>
    </xf>
    <xf numFmtId="0" fontId="42" fillId="0" borderId="0" xfId="0" applyFont="1" applyAlignment="1">
      <alignment vertical="top" wrapText="1"/>
    </xf>
    <xf numFmtId="3" fontId="5" fillId="4" borderId="2" xfId="0" applyNumberFormat="1" applyFont="1" applyFill="1" applyBorder="1" applyAlignment="1">
      <alignment horizontal="right" vertical="top"/>
    </xf>
    <xf numFmtId="0" fontId="18" fillId="0" borderId="0" xfId="0" applyFont="1" applyAlignment="1">
      <alignment horizontal="left" vertical="top"/>
    </xf>
    <xf numFmtId="0" fontId="17" fillId="0" borderId="0" xfId="0" applyFont="1" applyAlignment="1">
      <alignment horizontal="left" vertical="top"/>
    </xf>
    <xf numFmtId="0" fontId="19" fillId="0" borderId="0" xfId="0" applyFont="1" applyAlignment="1">
      <alignment horizontal="left" vertical="top" wrapText="1"/>
    </xf>
    <xf numFmtId="167" fontId="9" fillId="8" borderId="2" xfId="1" applyNumberFormat="1" applyFont="1" applyFill="1" applyBorder="1" applyAlignment="1">
      <alignment vertical="top"/>
    </xf>
    <xf numFmtId="166" fontId="10" fillId="8" borderId="11" xfId="1" applyNumberFormat="1" applyFont="1" applyFill="1" applyBorder="1" applyAlignment="1">
      <alignment vertical="top"/>
    </xf>
    <xf numFmtId="9" fontId="9" fillId="8" borderId="2" xfId="4" applyFont="1" applyFill="1" applyBorder="1" applyAlignment="1">
      <alignment vertical="top"/>
    </xf>
    <xf numFmtId="0" fontId="22" fillId="0" borderId="0" xfId="0" applyFont="1" applyAlignment="1">
      <alignment vertical="top" wrapText="1"/>
    </xf>
    <xf numFmtId="0" fontId="46" fillId="0" borderId="0" xfId="0" applyFont="1" applyAlignment="1">
      <alignment vertical="top"/>
    </xf>
    <xf numFmtId="9" fontId="19" fillId="0" borderId="0" xfId="0" applyNumberFormat="1" applyFont="1" applyAlignment="1">
      <alignment vertical="top"/>
    </xf>
    <xf numFmtId="0" fontId="19" fillId="0" borderId="0" xfId="0" applyFont="1" applyAlignment="1">
      <alignment horizontal="right" vertical="top"/>
    </xf>
    <xf numFmtId="9" fontId="19" fillId="0" borderId="0" xfId="4" applyFont="1" applyBorder="1" applyAlignment="1">
      <alignment vertical="top" wrapText="1"/>
    </xf>
    <xf numFmtId="9" fontId="19" fillId="0" borderId="0" xfId="4" applyFont="1" applyBorder="1" applyAlignment="1">
      <alignment horizontal="center" vertical="top"/>
    </xf>
    <xf numFmtId="9" fontId="19" fillId="0" borderId="0" xfId="0" applyNumberFormat="1" applyFont="1" applyAlignment="1">
      <alignment horizontal="center" vertical="top"/>
    </xf>
    <xf numFmtId="169" fontId="6" fillId="8" borderId="2" xfId="0" applyNumberFormat="1" applyFont="1" applyFill="1" applyBorder="1"/>
    <xf numFmtId="3" fontId="9" fillId="3" borderId="2" xfId="1" applyNumberFormat="1" applyFont="1" applyFill="1" applyBorder="1" applyAlignment="1">
      <alignment horizontal="right" vertical="top"/>
    </xf>
    <xf numFmtId="3" fontId="9" fillId="4" borderId="2" xfId="1" applyNumberFormat="1" applyFont="1" applyFill="1" applyBorder="1" applyAlignment="1">
      <alignment horizontal="right" vertical="top"/>
    </xf>
    <xf numFmtId="3" fontId="9" fillId="5" borderId="2" xfId="1" applyNumberFormat="1" applyFont="1" applyFill="1" applyBorder="1" applyAlignment="1">
      <alignment horizontal="right" vertical="top"/>
    </xf>
    <xf numFmtId="3" fontId="9" fillId="8" borderId="2" xfId="1" applyNumberFormat="1" applyFont="1" applyFill="1" applyBorder="1" applyAlignment="1">
      <alignment horizontal="right" vertical="top"/>
    </xf>
    <xf numFmtId="172" fontId="9" fillId="0" borderId="2" xfId="0" applyNumberFormat="1" applyFont="1" applyBorder="1" applyAlignment="1">
      <alignment horizontal="right" vertical="top" wrapText="1"/>
    </xf>
    <xf numFmtId="172" fontId="9" fillId="5" borderId="2" xfId="0" applyNumberFormat="1" applyFont="1" applyFill="1" applyBorder="1" applyAlignment="1">
      <alignment horizontal="right" vertical="top" wrapText="1"/>
    </xf>
    <xf numFmtId="172" fontId="9" fillId="8" borderId="2" xfId="0" applyNumberFormat="1" applyFont="1" applyFill="1" applyBorder="1" applyAlignment="1">
      <alignment horizontal="right" vertical="top" wrapText="1"/>
    </xf>
    <xf numFmtId="9" fontId="9" fillId="0" borderId="2" xfId="4" applyFont="1" applyFill="1" applyBorder="1" applyAlignment="1">
      <alignment horizontal="right" vertical="top" wrapText="1"/>
    </xf>
    <xf numFmtId="9" fontId="9" fillId="5" borderId="2" xfId="4" applyFont="1" applyFill="1" applyBorder="1" applyAlignment="1">
      <alignment horizontal="right" vertical="top" wrapText="1"/>
    </xf>
    <xf numFmtId="9" fontId="9" fillId="8" borderId="2" xfId="4" applyFont="1" applyFill="1" applyBorder="1" applyAlignment="1">
      <alignment horizontal="right" vertical="top" wrapText="1"/>
    </xf>
    <xf numFmtId="9" fontId="31" fillId="0" borderId="0" xfId="0" applyNumberFormat="1" applyFont="1" applyAlignment="1">
      <alignment vertical="top" wrapText="1"/>
    </xf>
    <xf numFmtId="0" fontId="47" fillId="0" borderId="0" xfId="0" applyFont="1" applyAlignment="1">
      <alignment vertical="top"/>
    </xf>
    <xf numFmtId="9" fontId="19" fillId="0" borderId="0" xfId="4" applyFont="1" applyAlignment="1">
      <alignment vertical="top" wrapText="1"/>
    </xf>
    <xf numFmtId="0" fontId="24" fillId="0" borderId="0" xfId="0" applyFont="1"/>
    <xf numFmtId="0" fontId="19" fillId="0" borderId="0" xfId="0" applyFont="1"/>
    <xf numFmtId="9" fontId="19" fillId="0" borderId="0" xfId="0" applyNumberFormat="1" applyFont="1" applyAlignment="1">
      <alignment vertical="top" wrapText="1"/>
    </xf>
    <xf numFmtId="0" fontId="34" fillId="0" borderId="0" xfId="0" applyFont="1" applyAlignment="1">
      <alignment horizontal="left" vertical="top"/>
    </xf>
    <xf numFmtId="3" fontId="9" fillId="0" borderId="2" xfId="1" applyNumberFormat="1" applyFont="1" applyBorder="1" applyAlignment="1">
      <alignment horizontal="right" vertical="top"/>
    </xf>
    <xf numFmtId="0" fontId="22" fillId="0" borderId="10" xfId="0" applyFont="1" applyBorder="1" applyAlignment="1">
      <alignment horizontal="left" vertical="top" wrapText="1"/>
    </xf>
    <xf numFmtId="49" fontId="6" fillId="0" borderId="0" xfId="0" applyNumberFormat="1" applyFont="1" applyAlignment="1">
      <alignment vertical="top"/>
    </xf>
    <xf numFmtId="0" fontId="18" fillId="0" borderId="0" xfId="0" applyFont="1" applyAlignment="1">
      <alignment vertical="top"/>
    </xf>
    <xf numFmtId="0" fontId="17" fillId="0" borderId="1" xfId="0" applyFont="1" applyBorder="1" applyAlignment="1">
      <alignment vertical="top" wrapText="1"/>
    </xf>
    <xf numFmtId="0" fontId="18" fillId="0" borderId="1" xfId="0" applyFont="1" applyBorder="1" applyAlignment="1">
      <alignment horizontal="left" vertical="top" wrapText="1"/>
    </xf>
    <xf numFmtId="170" fontId="19" fillId="0" borderId="0" xfId="1" applyNumberFormat="1" applyFont="1" applyBorder="1" applyAlignment="1">
      <alignment vertical="top"/>
    </xf>
    <xf numFmtId="0" fontId="13" fillId="0" borderId="0" xfId="0" applyFont="1" applyAlignment="1">
      <alignment vertical="top" wrapText="1"/>
    </xf>
    <xf numFmtId="9" fontId="6" fillId="0" borderId="0" xfId="4" applyFont="1" applyBorder="1" applyAlignment="1">
      <alignment vertical="top" wrapText="1"/>
    </xf>
    <xf numFmtId="9" fontId="6" fillId="0" borderId="0" xfId="4" applyFont="1" applyBorder="1" applyAlignment="1">
      <alignment horizontal="right" vertical="top" wrapText="1"/>
    </xf>
    <xf numFmtId="0" fontId="50" fillId="0" borderId="0" xfId="0" applyFont="1" applyAlignment="1">
      <alignment vertical="top" wrapText="1"/>
    </xf>
    <xf numFmtId="0" fontId="19" fillId="0" borderId="1" xfId="0" applyFont="1" applyBorder="1" applyAlignment="1">
      <alignment vertical="top"/>
    </xf>
    <xf numFmtId="0" fontId="19" fillId="2" borderId="7" xfId="0" applyFont="1" applyFill="1" applyBorder="1" applyAlignment="1">
      <alignment horizontal="left" vertical="top" wrapText="1"/>
    </xf>
    <xf numFmtId="0" fontId="19" fillId="2" borderId="3" xfId="0" applyFont="1" applyFill="1" applyBorder="1" applyAlignment="1">
      <alignment horizontal="left" vertical="top"/>
    </xf>
    <xf numFmtId="0" fontId="19" fillId="2" borderId="4" xfId="0" applyFont="1" applyFill="1" applyBorder="1" applyAlignment="1">
      <alignment vertical="top"/>
    </xf>
    <xf numFmtId="0" fontId="48" fillId="2" borderId="8" xfId="3" applyFont="1" applyFill="1" applyBorder="1" applyAlignment="1">
      <alignment vertical="top"/>
    </xf>
    <xf numFmtId="0" fontId="19" fillId="2" borderId="8" xfId="0" applyFont="1" applyFill="1" applyBorder="1" applyAlignment="1">
      <alignment vertical="top"/>
    </xf>
    <xf numFmtId="3" fontId="10" fillId="5" borderId="2" xfId="1" applyNumberFormat="1" applyFont="1" applyFill="1" applyBorder="1" applyAlignment="1">
      <alignment horizontal="right" vertical="top"/>
    </xf>
    <xf numFmtId="3" fontId="9" fillId="8" borderId="2" xfId="1" applyNumberFormat="1" applyFont="1" applyFill="1" applyBorder="1" applyAlignment="1">
      <alignment vertical="top"/>
    </xf>
    <xf numFmtId="3" fontId="10" fillId="0" borderId="2" xfId="1" applyNumberFormat="1" applyFont="1" applyBorder="1" applyAlignment="1">
      <alignment horizontal="right" vertical="top"/>
    </xf>
    <xf numFmtId="3" fontId="10" fillId="8" borderId="2" xfId="1" applyNumberFormat="1" applyFont="1" applyFill="1" applyBorder="1" applyAlignment="1">
      <alignment vertical="top"/>
    </xf>
    <xf numFmtId="3" fontId="5" fillId="0" borderId="2" xfId="0" applyNumberFormat="1" applyFont="1" applyBorder="1" applyAlignment="1">
      <alignment horizontal="right" vertical="top"/>
    </xf>
    <xf numFmtId="3" fontId="9" fillId="0" borderId="10" xfId="0" applyNumberFormat="1" applyFont="1" applyBorder="1" applyAlignment="1">
      <alignment vertical="top" wrapText="1"/>
    </xf>
    <xf numFmtId="37" fontId="9" fillId="8" borderId="2" xfId="1" applyNumberFormat="1" applyFont="1" applyFill="1" applyBorder="1" applyAlignment="1">
      <alignment horizontal="right" vertical="top"/>
    </xf>
    <xf numFmtId="37" fontId="10" fillId="8" borderId="2" xfId="1" applyNumberFormat="1" applyFont="1" applyFill="1" applyBorder="1" applyAlignment="1">
      <alignment horizontal="right" vertical="top"/>
    </xf>
    <xf numFmtId="3" fontId="10" fillId="3" borderId="2" xfId="1" applyNumberFormat="1" applyFont="1" applyFill="1" applyBorder="1" applyAlignment="1">
      <alignment horizontal="right" vertical="top"/>
    </xf>
    <xf numFmtId="3" fontId="10" fillId="4" borderId="2" xfId="1" applyNumberFormat="1" applyFont="1" applyFill="1" applyBorder="1" applyAlignment="1">
      <alignment horizontal="right" vertical="top"/>
    </xf>
    <xf numFmtId="3" fontId="10" fillId="8" borderId="2" xfId="1" applyNumberFormat="1" applyFont="1" applyFill="1" applyBorder="1" applyAlignment="1">
      <alignment horizontal="right" vertical="top"/>
    </xf>
    <xf numFmtId="0" fontId="52" fillId="0" borderId="0" xfId="0" applyFont="1" applyAlignment="1">
      <alignment vertical="top"/>
    </xf>
    <xf numFmtId="0" fontId="51" fillId="0" borderId="0" xfId="0" applyFont="1" applyAlignment="1">
      <alignment vertical="top"/>
    </xf>
    <xf numFmtId="0" fontId="18" fillId="6" borderId="1" xfId="0" applyFont="1" applyFill="1" applyBorder="1" applyAlignment="1">
      <alignment vertical="top"/>
    </xf>
    <xf numFmtId="0" fontId="52" fillId="0" borderId="0" xfId="0" applyFont="1" applyAlignment="1">
      <alignment vertical="top" wrapText="1"/>
    </xf>
    <xf numFmtId="0" fontId="5" fillId="5" borderId="2" xfId="0" applyFont="1" applyFill="1" applyBorder="1" applyAlignment="1">
      <alignment horizontal="center" vertical="top"/>
    </xf>
    <xf numFmtId="0" fontId="10" fillId="8" borderId="2" xfId="1" applyNumberFormat="1" applyFont="1" applyFill="1" applyBorder="1" applyAlignment="1">
      <alignment horizontal="center" vertical="top"/>
    </xf>
    <xf numFmtId="0" fontId="5" fillId="8" borderId="2" xfId="0" applyFont="1" applyFill="1" applyBorder="1" applyAlignment="1">
      <alignment horizontal="center" vertical="top"/>
    </xf>
    <xf numFmtId="0" fontId="5" fillId="5" borderId="2" xfId="0" applyFont="1" applyFill="1" applyBorder="1" applyAlignment="1">
      <alignment horizontal="center" vertical="top" wrapText="1"/>
    </xf>
    <xf numFmtId="0" fontId="5" fillId="3" borderId="2"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2" xfId="0" applyFont="1" applyFill="1" applyBorder="1" applyAlignment="1">
      <alignment horizontal="center" vertical="top"/>
    </xf>
    <xf numFmtId="0" fontId="5" fillId="8" borderId="2" xfId="0" applyFont="1" applyFill="1" applyBorder="1" applyAlignment="1">
      <alignment horizontal="center" vertical="top" wrapText="1"/>
    </xf>
    <xf numFmtId="0" fontId="5" fillId="0" borderId="2" xfId="0" applyFont="1" applyBorder="1" applyAlignment="1">
      <alignment horizontal="center" vertical="top" wrapText="1"/>
    </xf>
    <xf numFmtId="0" fontId="5" fillId="3" borderId="2" xfId="0" applyFont="1" applyFill="1" applyBorder="1" applyAlignment="1">
      <alignment horizontal="center" vertical="top" wrapText="1"/>
    </xf>
    <xf numFmtId="49" fontId="5" fillId="0" borderId="2" xfId="0" applyNumberFormat="1" applyFont="1" applyBorder="1" applyAlignment="1">
      <alignment vertical="top" wrapText="1"/>
    </xf>
    <xf numFmtId="0" fontId="9" fillId="0" borderId="0" xfId="0" applyFont="1"/>
    <xf numFmtId="0" fontId="5" fillId="8" borderId="11" xfId="0" applyFont="1" applyFill="1" applyBorder="1" applyAlignment="1">
      <alignment horizontal="center" vertical="top"/>
    </xf>
    <xf numFmtId="0" fontId="10" fillId="0" borderId="16" xfId="0" applyFont="1" applyBorder="1" applyAlignment="1">
      <alignment vertical="top"/>
    </xf>
    <xf numFmtId="0" fontId="10" fillId="5" borderId="2" xfId="0" applyFont="1" applyFill="1" applyBorder="1" applyAlignment="1">
      <alignment horizontal="center" vertical="top" wrapText="1"/>
    </xf>
    <xf numFmtId="0" fontId="10" fillId="8" borderId="2" xfId="0" applyFont="1" applyFill="1" applyBorder="1" applyAlignment="1">
      <alignment horizontal="center" vertical="top" wrapText="1"/>
    </xf>
    <xf numFmtId="0" fontId="55" fillId="0" borderId="2" xfId="3" applyFont="1" applyBorder="1" applyAlignment="1">
      <alignment horizontal="center" vertical="top"/>
    </xf>
    <xf numFmtId="49" fontId="5" fillId="5" borderId="2" xfId="0" applyNumberFormat="1" applyFont="1" applyFill="1" applyBorder="1" applyAlignment="1">
      <alignment horizontal="center" vertical="top"/>
    </xf>
    <xf numFmtId="170" fontId="5" fillId="0" borderId="0" xfId="1" applyNumberFormat="1" applyFont="1" applyBorder="1" applyAlignment="1">
      <alignment vertical="top"/>
    </xf>
    <xf numFmtId="0" fontId="11" fillId="6" borderId="2" xfId="0" applyFont="1" applyFill="1" applyBorder="1" applyAlignment="1">
      <alignment vertical="top" wrapText="1"/>
    </xf>
    <xf numFmtId="0" fontId="5" fillId="0" borderId="2" xfId="0" applyFont="1" applyBorder="1" applyAlignment="1">
      <alignment horizontal="center" vertical="top"/>
    </xf>
    <xf numFmtId="0" fontId="5" fillId="5" borderId="10" xfId="0" applyFont="1" applyFill="1" applyBorder="1" applyAlignment="1">
      <alignment horizontal="center" vertical="top" wrapText="1"/>
    </xf>
    <xf numFmtId="166" fontId="10" fillId="8" borderId="2" xfId="1" applyNumberFormat="1" applyFont="1" applyFill="1" applyBorder="1" applyAlignment="1">
      <alignment horizontal="center" vertical="top"/>
    </xf>
    <xf numFmtId="0" fontId="55" fillId="0" borderId="2" xfId="3" applyFont="1" applyBorder="1" applyAlignment="1">
      <alignment horizontal="center" vertical="top" wrapText="1"/>
    </xf>
    <xf numFmtId="49" fontId="55" fillId="0" borderId="2" xfId="3" applyNumberFormat="1" applyFont="1" applyBorder="1" applyAlignment="1">
      <alignment horizontal="center" vertical="top"/>
    </xf>
    <xf numFmtId="0" fontId="5" fillId="5" borderId="16" xfId="0" applyFont="1" applyFill="1" applyBorder="1" applyAlignment="1">
      <alignment horizontal="center" vertical="top" wrapText="1"/>
    </xf>
    <xf numFmtId="0" fontId="5" fillId="8" borderId="16" xfId="0" applyFont="1" applyFill="1" applyBorder="1" applyAlignment="1">
      <alignment horizontal="center" vertical="top" wrapText="1"/>
    </xf>
    <xf numFmtId="49" fontId="55" fillId="0" borderId="20" xfId="3" applyNumberFormat="1" applyFont="1" applyBorder="1" applyAlignment="1">
      <alignment horizontal="center" vertical="top" wrapText="1"/>
    </xf>
    <xf numFmtId="0" fontId="55" fillId="0" borderId="16" xfId="3" applyFont="1" applyBorder="1" applyAlignment="1">
      <alignment horizontal="center" vertical="top" wrapText="1"/>
    </xf>
    <xf numFmtId="0" fontId="10" fillId="0" borderId="0" xfId="0" applyFont="1" applyAlignment="1">
      <alignment horizontal="center" vertical="top" wrapText="1"/>
    </xf>
    <xf numFmtId="0" fontId="5" fillId="3" borderId="12"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4" borderId="10" xfId="0" applyFont="1" applyFill="1" applyBorder="1" applyAlignment="1">
      <alignment horizontal="center" vertical="top" wrapText="1"/>
    </xf>
    <xf numFmtId="0" fontId="5" fillId="8" borderId="10" xfId="0" applyFont="1" applyFill="1" applyBorder="1" applyAlignment="1">
      <alignment horizontal="center" vertical="top" wrapText="1"/>
    </xf>
    <xf numFmtId="0" fontId="5" fillId="6" borderId="2" xfId="0" applyFont="1" applyFill="1" applyBorder="1" applyAlignment="1">
      <alignment horizontal="left" vertical="top" wrapText="1"/>
    </xf>
    <xf numFmtId="0" fontId="5" fillId="8" borderId="20" xfId="0" applyFont="1" applyFill="1" applyBorder="1" applyAlignment="1">
      <alignment horizontal="center" vertical="top" wrapText="1"/>
    </xf>
    <xf numFmtId="0" fontId="55" fillId="0" borderId="21" xfId="3" applyFont="1" applyBorder="1" applyAlignment="1">
      <alignment horizontal="center" vertical="top" wrapText="1"/>
    </xf>
    <xf numFmtId="1" fontId="10" fillId="0" borderId="0" xfId="0" applyNumberFormat="1" applyFont="1" applyAlignment="1">
      <alignment horizontal="center" vertical="top" wrapText="1"/>
    </xf>
    <xf numFmtId="0" fontId="10" fillId="0" borderId="2" xfId="0" applyFont="1" applyBorder="1" applyAlignment="1">
      <alignment horizontal="left" vertical="top"/>
    </xf>
    <xf numFmtId="0" fontId="55" fillId="6" borderId="2" xfId="3" applyFont="1" applyFill="1" applyBorder="1" applyAlignment="1">
      <alignment horizontal="center" vertical="top" wrapText="1"/>
    </xf>
    <xf numFmtId="49" fontId="55" fillId="0" borderId="2" xfId="3" applyNumberFormat="1" applyFont="1" applyBorder="1" applyAlignment="1">
      <alignment horizontal="center" vertical="top" wrapText="1"/>
    </xf>
    <xf numFmtId="49" fontId="5" fillId="6" borderId="2" xfId="0" applyNumberFormat="1" applyFont="1" applyFill="1" applyBorder="1" applyAlignment="1">
      <alignment horizontal="left" vertical="top" wrapText="1"/>
    </xf>
    <xf numFmtId="0" fontId="57" fillId="0" borderId="1" xfId="3" applyFont="1" applyBorder="1" applyAlignment="1">
      <alignment vertical="top"/>
    </xf>
    <xf numFmtId="0" fontId="48" fillId="2" borderId="2" xfId="3" applyFont="1" applyFill="1" applyBorder="1" applyAlignment="1">
      <alignment horizontal="left" vertical="top" wrapText="1"/>
    </xf>
    <xf numFmtId="3" fontId="9" fillId="3" borderId="2" xfId="1" applyNumberFormat="1" applyFont="1" applyFill="1" applyBorder="1" applyAlignment="1">
      <alignment vertical="top"/>
    </xf>
    <xf numFmtId="3" fontId="9" fillId="4" borderId="2" xfId="1" applyNumberFormat="1" applyFont="1" applyFill="1" applyBorder="1" applyAlignment="1">
      <alignment vertical="top"/>
    </xf>
    <xf numFmtId="3" fontId="9" fillId="5" borderId="2" xfId="1" applyNumberFormat="1" applyFont="1" applyFill="1" applyBorder="1" applyAlignment="1">
      <alignment vertical="top"/>
    </xf>
    <xf numFmtId="174" fontId="9" fillId="5" borderId="2" xfId="1" applyNumberFormat="1" applyFont="1" applyFill="1" applyBorder="1" applyAlignment="1">
      <alignment horizontal="right" vertical="top"/>
    </xf>
    <xf numFmtId="174" fontId="9" fillId="8" borderId="2" xfId="1" applyNumberFormat="1" applyFont="1" applyFill="1" applyBorder="1" applyAlignment="1">
      <alignment vertical="top"/>
    </xf>
    <xf numFmtId="9" fontId="9" fillId="3" borderId="2" xfId="4" applyFont="1" applyFill="1" applyBorder="1" applyAlignment="1">
      <alignment horizontal="right" vertical="top"/>
    </xf>
    <xf numFmtId="9" fontId="9" fillId="4" borderId="2" xfId="4" applyFont="1" applyFill="1" applyBorder="1" applyAlignment="1">
      <alignment horizontal="right" vertical="top"/>
    </xf>
    <xf numFmtId="9" fontId="9" fillId="8" borderId="2" xfId="4" applyFont="1" applyFill="1" applyBorder="1" applyAlignment="1">
      <alignment horizontal="right" vertical="top"/>
    </xf>
    <xf numFmtId="166" fontId="9" fillId="0" borderId="0" xfId="0" applyNumberFormat="1" applyFont="1" applyAlignment="1">
      <alignment vertical="top" wrapText="1"/>
    </xf>
    <xf numFmtId="166" fontId="10" fillId="0" borderId="0" xfId="0" applyNumberFormat="1" applyFont="1" applyAlignment="1">
      <alignment vertical="top" wrapText="1"/>
    </xf>
    <xf numFmtId="9" fontId="9" fillId="0" borderId="0" xfId="4" applyFont="1" applyBorder="1" applyAlignment="1">
      <alignment vertical="top" wrapText="1"/>
    </xf>
    <xf numFmtId="9" fontId="9" fillId="0" borderId="0" xfId="4" applyFont="1" applyBorder="1" applyAlignment="1">
      <alignment vertical="top"/>
    </xf>
    <xf numFmtId="9" fontId="9" fillId="3" borderId="2" xfId="4" applyFont="1" applyFill="1" applyBorder="1" applyAlignment="1">
      <alignment vertical="top" wrapText="1"/>
    </xf>
    <xf numFmtId="9" fontId="9" fillId="4" borderId="2" xfId="4" applyFont="1" applyFill="1" applyBorder="1" applyAlignment="1">
      <alignment vertical="top" wrapText="1"/>
    </xf>
    <xf numFmtId="9" fontId="9" fillId="3" borderId="2" xfId="4" applyFont="1" applyFill="1" applyBorder="1" applyAlignment="1">
      <alignment horizontal="right" vertical="top" wrapText="1"/>
    </xf>
    <xf numFmtId="9" fontId="9" fillId="4" borderId="2" xfId="4" applyFont="1" applyFill="1" applyBorder="1" applyAlignment="1">
      <alignment horizontal="right" vertical="top" wrapText="1"/>
    </xf>
    <xf numFmtId="9" fontId="9" fillId="0" borderId="0" xfId="4" applyFont="1" applyBorder="1" applyAlignment="1">
      <alignment horizontal="right" vertical="top" wrapText="1"/>
    </xf>
    <xf numFmtId="9" fontId="9" fillId="0" borderId="0" xfId="4" applyFont="1" applyAlignment="1">
      <alignment vertical="top" wrapText="1"/>
    </xf>
    <xf numFmtId="0" fontId="9" fillId="0" borderId="0" xfId="0" applyFont="1" applyAlignment="1">
      <alignment horizontal="center" vertical="top" wrapText="1"/>
    </xf>
    <xf numFmtId="9" fontId="9" fillId="0" borderId="0" xfId="4" applyFont="1" applyAlignment="1">
      <alignment horizontal="center" vertical="top" wrapText="1"/>
    </xf>
    <xf numFmtId="0" fontId="58" fillId="0" borderId="0" xfId="0" applyFont="1" applyAlignment="1">
      <alignment vertical="top"/>
    </xf>
    <xf numFmtId="0" fontId="10" fillId="2" borderId="2" xfId="0" applyFont="1" applyFill="1" applyBorder="1" applyAlignment="1">
      <alignment vertical="top" wrapText="1"/>
    </xf>
    <xf numFmtId="0" fontId="19" fillId="2" borderId="2" xfId="0" applyFont="1" applyFill="1" applyBorder="1" applyAlignment="1">
      <alignment vertical="top" wrapText="1"/>
    </xf>
    <xf numFmtId="0" fontId="48" fillId="2" borderId="16" xfId="3" applyFont="1" applyFill="1" applyBorder="1" applyAlignment="1">
      <alignment horizontal="left"/>
    </xf>
    <xf numFmtId="0" fontId="48" fillId="2" borderId="2" xfId="3" quotePrefix="1" applyFont="1" applyFill="1" applyBorder="1" applyAlignment="1">
      <alignment horizontal="left" vertical="top" wrapText="1" readingOrder="1"/>
    </xf>
    <xf numFmtId="175" fontId="6" fillId="0" borderId="2" xfId="1" applyNumberFormat="1" applyFont="1" applyBorder="1" applyAlignment="1">
      <alignment vertical="top"/>
    </xf>
    <xf numFmtId="174" fontId="9" fillId="0" borderId="2" xfId="1" applyNumberFormat="1" applyFont="1" applyBorder="1" applyAlignment="1">
      <alignment horizontal="right" vertical="top"/>
    </xf>
    <xf numFmtId="4" fontId="6" fillId="0" borderId="2" xfId="0" applyNumberFormat="1" applyFont="1" applyBorder="1" applyAlignment="1">
      <alignment vertical="top"/>
    </xf>
    <xf numFmtId="165" fontId="15" fillId="0" borderId="0" xfId="1" applyFont="1" applyAlignment="1">
      <alignment vertical="top" wrapText="1"/>
    </xf>
    <xf numFmtId="0" fontId="55" fillId="0" borderId="2" xfId="3" applyFont="1" applyFill="1" applyBorder="1" applyAlignment="1">
      <alignment horizontal="center" vertical="top" wrapText="1"/>
    </xf>
    <xf numFmtId="0" fontId="49" fillId="0" borderId="0" xfId="0" applyFont="1" applyAlignment="1">
      <alignment vertical="top"/>
    </xf>
    <xf numFmtId="171" fontId="6" fillId="0" borderId="2" xfId="0" applyNumberFormat="1" applyFont="1" applyBorder="1" applyAlignment="1">
      <alignment vertical="top"/>
    </xf>
    <xf numFmtId="0" fontId="16" fillId="0" borderId="0" xfId="0" applyFont="1" applyFill="1" applyAlignment="1">
      <alignment vertical="top"/>
    </xf>
    <xf numFmtId="0" fontId="19" fillId="2" borderId="7" xfId="0" applyFont="1" applyFill="1" applyBorder="1" applyAlignment="1">
      <alignment horizontal="left" vertical="top"/>
    </xf>
    <xf numFmtId="0" fontId="19" fillId="0" borderId="0" xfId="0" applyFont="1" applyFill="1" applyAlignment="1">
      <alignment vertical="top" wrapText="1"/>
    </xf>
    <xf numFmtId="176" fontId="6" fillId="0" borderId="2" xfId="0" applyNumberFormat="1" applyFont="1" applyBorder="1" applyAlignment="1">
      <alignment vertical="top"/>
    </xf>
    <xf numFmtId="176" fontId="6" fillId="5" borderId="2" xfId="0" applyNumberFormat="1" applyFont="1" applyFill="1" applyBorder="1" applyAlignment="1">
      <alignment vertical="top"/>
    </xf>
    <xf numFmtId="176" fontId="6" fillId="8" borderId="2" xfId="0" applyNumberFormat="1" applyFont="1" applyFill="1" applyBorder="1" applyAlignment="1">
      <alignment vertical="top"/>
    </xf>
    <xf numFmtId="177" fontId="9" fillId="3" borderId="2" xfId="1" applyNumberFormat="1" applyFont="1" applyFill="1" applyBorder="1" applyAlignment="1">
      <alignment horizontal="right" vertical="top"/>
    </xf>
    <xf numFmtId="177" fontId="9" fillId="4" borderId="2" xfId="1" applyNumberFormat="1" applyFont="1" applyFill="1" applyBorder="1" applyAlignment="1">
      <alignment horizontal="right" vertical="top"/>
    </xf>
    <xf numFmtId="177" fontId="9" fillId="0" borderId="2" xfId="1" applyNumberFormat="1" applyFont="1" applyBorder="1" applyAlignment="1">
      <alignment horizontal="right" vertical="top"/>
    </xf>
    <xf numFmtId="177" fontId="9" fillId="5" borderId="2" xfId="1" applyNumberFormat="1" applyFont="1" applyFill="1" applyBorder="1" applyAlignment="1">
      <alignment horizontal="right" vertical="top"/>
    </xf>
    <xf numFmtId="177" fontId="9" fillId="8" borderId="2" xfId="1" applyNumberFormat="1" applyFont="1" applyFill="1" applyBorder="1" applyAlignment="1">
      <alignment horizontal="right" vertical="top"/>
    </xf>
    <xf numFmtId="171" fontId="9" fillId="3" borderId="2" xfId="1" applyNumberFormat="1" applyFont="1" applyFill="1" applyBorder="1" applyAlignment="1">
      <alignment horizontal="right" vertical="top"/>
    </xf>
    <xf numFmtId="177" fontId="6" fillId="3" borderId="2" xfId="0" applyNumberFormat="1" applyFont="1" applyFill="1" applyBorder="1" applyAlignment="1">
      <alignment vertical="top"/>
    </xf>
    <xf numFmtId="177" fontId="6" fillId="4" borderId="2" xfId="0" applyNumberFormat="1" applyFont="1" applyFill="1" applyBorder="1" applyAlignment="1">
      <alignment vertical="top"/>
    </xf>
    <xf numFmtId="177" fontId="6" fillId="5" borderId="2" xfId="0" applyNumberFormat="1" applyFont="1" applyFill="1" applyBorder="1" applyAlignment="1">
      <alignment vertical="top"/>
    </xf>
    <xf numFmtId="177" fontId="6" fillId="8" borderId="2" xfId="0" applyNumberFormat="1" applyFont="1" applyFill="1" applyBorder="1" applyAlignment="1">
      <alignment vertical="top"/>
    </xf>
    <xf numFmtId="176" fontId="6" fillId="5" borderId="2" xfId="0" applyNumberFormat="1" applyFont="1" applyFill="1" applyBorder="1"/>
    <xf numFmtId="176" fontId="6" fillId="8" borderId="2" xfId="0" applyNumberFormat="1" applyFont="1" applyFill="1" applyBorder="1"/>
    <xf numFmtId="176" fontId="6" fillId="5" borderId="2" xfId="0" applyNumberFormat="1" applyFont="1" applyFill="1" applyBorder="1" applyAlignment="1">
      <alignment vertical="center"/>
    </xf>
    <xf numFmtId="176" fontId="6" fillId="8" borderId="2" xfId="0" applyNumberFormat="1" applyFont="1" applyFill="1" applyBorder="1" applyAlignment="1">
      <alignment vertical="center"/>
    </xf>
    <xf numFmtId="171" fontId="9" fillId="4" borderId="2" xfId="1" applyNumberFormat="1" applyFont="1" applyFill="1" applyBorder="1" applyAlignment="1">
      <alignment horizontal="right" vertical="top"/>
    </xf>
    <xf numFmtId="171" fontId="9" fillId="0" borderId="2" xfId="1" applyNumberFormat="1" applyFont="1" applyBorder="1" applyAlignment="1">
      <alignment horizontal="right" vertical="top"/>
    </xf>
    <xf numFmtId="171" fontId="9" fillId="5" borderId="2" xfId="1" applyNumberFormat="1" applyFont="1" applyFill="1" applyBorder="1" applyAlignment="1">
      <alignment horizontal="right" vertical="top"/>
    </xf>
    <xf numFmtId="171" fontId="9" fillId="8" borderId="2" xfId="1" applyNumberFormat="1" applyFont="1" applyFill="1" applyBorder="1" applyAlignment="1">
      <alignment horizontal="right" vertical="top"/>
    </xf>
    <xf numFmtId="171" fontId="6" fillId="3" borderId="2" xfId="0" applyNumberFormat="1" applyFont="1" applyFill="1" applyBorder="1" applyAlignment="1">
      <alignment vertical="top"/>
    </xf>
    <xf numFmtId="171" fontId="6" fillId="4" borderId="2" xfId="0" applyNumberFormat="1" applyFont="1" applyFill="1" applyBorder="1" applyAlignment="1">
      <alignment vertical="top"/>
    </xf>
    <xf numFmtId="176" fontId="6" fillId="3" borderId="2" xfId="0" applyNumberFormat="1" applyFont="1" applyFill="1" applyBorder="1" applyAlignment="1">
      <alignment vertical="top"/>
    </xf>
    <xf numFmtId="176" fontId="6" fillId="4" borderId="2" xfId="0" applyNumberFormat="1" applyFont="1" applyFill="1" applyBorder="1" applyAlignment="1">
      <alignment vertical="top"/>
    </xf>
    <xf numFmtId="3" fontId="6" fillId="8" borderId="2" xfId="2" applyNumberFormat="1" applyFont="1" applyFill="1" applyBorder="1" applyAlignment="1">
      <alignment horizontal="right" vertical="top"/>
    </xf>
    <xf numFmtId="0" fontId="19" fillId="0" borderId="0" xfId="0" applyFont="1" applyFill="1" applyAlignment="1">
      <alignment vertical="top"/>
    </xf>
    <xf numFmtId="0" fontId="19" fillId="2" borderId="3" xfId="0" applyFont="1" applyFill="1" applyBorder="1" applyAlignment="1">
      <alignment horizontal="left" vertical="center"/>
    </xf>
    <xf numFmtId="0" fontId="48" fillId="2" borderId="4" xfId="3" applyFont="1" applyFill="1" applyBorder="1" applyAlignment="1">
      <alignment vertical="center"/>
    </xf>
    <xf numFmtId="2" fontId="6" fillId="3" borderId="2" xfId="0" applyNumberFormat="1" applyFont="1" applyFill="1" applyBorder="1" applyAlignment="1">
      <alignment horizontal="right" vertical="top"/>
    </xf>
    <xf numFmtId="2" fontId="6" fillId="4" borderId="2" xfId="0" applyNumberFormat="1" applyFont="1" applyFill="1" applyBorder="1" applyAlignment="1">
      <alignment horizontal="right" vertical="top"/>
    </xf>
    <xf numFmtId="2" fontId="6" fillId="0" borderId="2" xfId="0" applyNumberFormat="1" applyFont="1" applyBorder="1" applyAlignment="1">
      <alignment horizontal="right" vertical="top"/>
    </xf>
    <xf numFmtId="2" fontId="6" fillId="5" borderId="2" xfId="0" applyNumberFormat="1" applyFont="1" applyFill="1" applyBorder="1" applyAlignment="1">
      <alignment horizontal="right" vertical="top"/>
    </xf>
    <xf numFmtId="2" fontId="6" fillId="8" borderId="2" xfId="0" applyNumberFormat="1" applyFont="1" applyFill="1" applyBorder="1" applyAlignment="1">
      <alignment horizontal="right" vertical="top"/>
    </xf>
    <xf numFmtId="9" fontId="9" fillId="4" borderId="2" xfId="4" applyFont="1" applyFill="1" applyBorder="1" applyAlignment="1">
      <alignment vertical="top"/>
    </xf>
    <xf numFmtId="9" fontId="9" fillId="5" borderId="2" xfId="4" applyFont="1" applyFill="1" applyBorder="1" applyAlignment="1">
      <alignment vertical="top"/>
    </xf>
    <xf numFmtId="9" fontId="9" fillId="3" borderId="2" xfId="4" applyFont="1" applyFill="1" applyBorder="1" applyAlignment="1">
      <alignment vertical="top"/>
    </xf>
    <xf numFmtId="2" fontId="6" fillId="3" borderId="2" xfId="2" applyNumberFormat="1" applyFont="1" applyFill="1" applyBorder="1" applyAlignment="1">
      <alignment horizontal="right" vertical="top" wrapText="1"/>
    </xf>
    <xf numFmtId="2" fontId="6" fillId="4" borderId="2" xfId="2" applyNumberFormat="1" applyFont="1" applyFill="1" applyBorder="1" applyAlignment="1">
      <alignment horizontal="right" vertical="top" wrapText="1"/>
    </xf>
    <xf numFmtId="2" fontId="6" fillId="8" borderId="2" xfId="2" applyNumberFormat="1" applyFont="1" applyFill="1" applyBorder="1" applyAlignment="1">
      <alignment horizontal="right" vertical="top" wrapText="1"/>
    </xf>
    <xf numFmtId="168" fontId="6" fillId="8" borderId="2" xfId="2" applyNumberFormat="1" applyFont="1" applyFill="1" applyBorder="1" applyAlignment="1">
      <alignment horizontal="right" vertical="top" wrapText="1"/>
    </xf>
    <xf numFmtId="2" fontId="6" fillId="8" borderId="2" xfId="2" applyNumberFormat="1" applyFont="1" applyFill="1" applyBorder="1" applyAlignment="1">
      <alignment horizontal="right" vertical="top"/>
    </xf>
    <xf numFmtId="166" fontId="6" fillId="4" borderId="2" xfId="1" applyNumberFormat="1" applyFont="1" applyFill="1" applyBorder="1" applyAlignment="1">
      <alignment horizontal="right" vertical="top"/>
    </xf>
    <xf numFmtId="166" fontId="6" fillId="5" borderId="2" xfId="1" applyNumberFormat="1" applyFont="1" applyFill="1" applyBorder="1" applyAlignment="1">
      <alignment horizontal="right" vertical="top"/>
    </xf>
    <xf numFmtId="166" fontId="6" fillId="8" borderId="2" xfId="1" applyNumberFormat="1" applyFont="1" applyFill="1" applyBorder="1" applyAlignment="1">
      <alignment horizontal="right" vertical="top"/>
    </xf>
    <xf numFmtId="49" fontId="6" fillId="0" borderId="0" xfId="0" applyNumberFormat="1" applyFont="1" applyAlignment="1">
      <alignment vertical="center"/>
    </xf>
    <xf numFmtId="0" fontId="0" fillId="0" borderId="23" xfId="0" applyBorder="1"/>
    <xf numFmtId="0" fontId="17" fillId="2" borderId="1" xfId="0" applyFont="1" applyFill="1" applyBorder="1" applyAlignment="1">
      <alignment vertical="center"/>
    </xf>
    <xf numFmtId="0" fontId="19" fillId="2" borderId="3" xfId="0" applyFont="1" applyFill="1" applyBorder="1" applyAlignment="1">
      <alignment horizontal="left" vertical="top" wrapText="1"/>
    </xf>
    <xf numFmtId="0" fontId="19" fillId="2" borderId="4" xfId="0" applyFont="1" applyFill="1" applyBorder="1" applyAlignment="1">
      <alignment horizontal="left" vertical="top" wrapText="1"/>
    </xf>
    <xf numFmtId="0" fontId="19" fillId="2" borderId="5" xfId="0" applyFont="1" applyFill="1" applyBorder="1" applyAlignment="1">
      <alignment horizontal="left" vertical="top"/>
    </xf>
    <xf numFmtId="0" fontId="19" fillId="2" borderId="6" xfId="0" applyFont="1" applyFill="1" applyBorder="1" applyAlignment="1">
      <alignment horizontal="left" vertical="top"/>
    </xf>
    <xf numFmtId="0" fontId="19" fillId="2" borderId="7"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0" borderId="0" xfId="0" applyFont="1" applyAlignment="1">
      <alignment horizontal="left" vertical="top"/>
    </xf>
    <xf numFmtId="0" fontId="19" fillId="2" borderId="5" xfId="0" applyFont="1" applyFill="1" applyBorder="1" applyAlignment="1">
      <alignment horizontal="left" vertical="top" wrapText="1"/>
    </xf>
    <xf numFmtId="0" fontId="19" fillId="2" borderId="6" xfId="0" applyFont="1" applyFill="1" applyBorder="1" applyAlignment="1">
      <alignment horizontal="left" vertical="top" wrapText="1"/>
    </xf>
    <xf numFmtId="0" fontId="10" fillId="2" borderId="2" xfId="0" applyFont="1" applyFill="1" applyBorder="1" applyAlignment="1">
      <alignment horizontal="left" vertical="top" wrapText="1"/>
    </xf>
    <xf numFmtId="0" fontId="16" fillId="0" borderId="0" xfId="0" applyFont="1" applyAlignment="1">
      <alignment horizontal="left" vertical="top" wrapText="1"/>
    </xf>
    <xf numFmtId="0" fontId="55" fillId="0" borderId="2" xfId="3" applyFont="1" applyBorder="1" applyAlignment="1">
      <alignment horizontal="center" vertical="top"/>
    </xf>
    <xf numFmtId="0" fontId="5" fillId="5" borderId="2" xfId="0" applyFont="1" applyFill="1" applyBorder="1" applyAlignment="1">
      <alignment horizontal="center" vertical="top"/>
    </xf>
    <xf numFmtId="0" fontId="10" fillId="8" borderId="13" xfId="1" applyNumberFormat="1" applyFont="1" applyFill="1" applyBorder="1" applyAlignment="1">
      <alignment horizontal="center" vertical="top"/>
    </xf>
    <xf numFmtId="0" fontId="10" fillId="8" borderId="14" xfId="1" applyNumberFormat="1" applyFont="1" applyFill="1" applyBorder="1" applyAlignment="1">
      <alignment horizontal="center" vertical="top"/>
    </xf>
    <xf numFmtId="0" fontId="10" fillId="8" borderId="12" xfId="1" applyNumberFormat="1" applyFont="1" applyFill="1" applyBorder="1" applyAlignment="1">
      <alignment horizontal="center" vertical="top"/>
    </xf>
    <xf numFmtId="0" fontId="5" fillId="8" borderId="13" xfId="0" applyFont="1" applyFill="1" applyBorder="1" applyAlignment="1">
      <alignment horizontal="center" vertical="top" wrapText="1"/>
    </xf>
    <xf numFmtId="0" fontId="5" fillId="8" borderId="14" xfId="0" applyFont="1" applyFill="1" applyBorder="1" applyAlignment="1">
      <alignment horizontal="center" vertical="top" wrapText="1"/>
    </xf>
    <xf numFmtId="0" fontId="5" fillId="8" borderId="12" xfId="0" applyFont="1" applyFill="1" applyBorder="1" applyAlignment="1">
      <alignment horizontal="center" vertical="top" wrapText="1"/>
    </xf>
    <xf numFmtId="0" fontId="5" fillId="8" borderId="13" xfId="0" applyFont="1" applyFill="1" applyBorder="1" applyAlignment="1">
      <alignment horizontal="center" vertical="top"/>
    </xf>
    <xf numFmtId="0" fontId="5" fillId="8" borderId="14" xfId="0" applyFont="1" applyFill="1" applyBorder="1" applyAlignment="1">
      <alignment horizontal="center" vertical="top"/>
    </xf>
    <xf numFmtId="0" fontId="5" fillId="8" borderId="12" xfId="0" applyFont="1" applyFill="1" applyBorder="1" applyAlignment="1">
      <alignment horizontal="center" vertical="top"/>
    </xf>
    <xf numFmtId="0" fontId="55" fillId="0" borderId="13" xfId="3" applyFont="1" applyBorder="1" applyAlignment="1">
      <alignment horizontal="center" vertical="top"/>
    </xf>
    <xf numFmtId="0" fontId="55" fillId="0" borderId="14" xfId="3" applyFont="1" applyBorder="1" applyAlignment="1">
      <alignment horizontal="center" vertical="top"/>
    </xf>
    <xf numFmtId="0" fontId="55" fillId="0" borderId="12" xfId="3" applyFont="1" applyBorder="1" applyAlignment="1">
      <alignment horizontal="center" vertical="top"/>
    </xf>
    <xf numFmtId="0" fontId="35" fillId="0" borderId="0" xfId="0" applyFont="1" applyAlignment="1">
      <alignment horizontal="left" vertical="top" wrapText="1"/>
    </xf>
    <xf numFmtId="0" fontId="10" fillId="6" borderId="11" xfId="0" applyFont="1" applyFill="1" applyBorder="1" applyAlignment="1">
      <alignment vertical="top"/>
    </xf>
    <xf numFmtId="0" fontId="10" fillId="6" borderId="10" xfId="0" applyFont="1" applyFill="1" applyBorder="1" applyAlignment="1">
      <alignment vertical="top"/>
    </xf>
    <xf numFmtId="0" fontId="5" fillId="0" borderId="11" xfId="0" applyFont="1" applyBorder="1" applyAlignment="1">
      <alignment horizontal="left" vertical="top" wrapText="1"/>
    </xf>
    <xf numFmtId="0" fontId="5" fillId="0" borderId="10" xfId="0" applyFont="1" applyBorder="1" applyAlignment="1">
      <alignment horizontal="left" vertical="top" wrapText="1"/>
    </xf>
    <xf numFmtId="0" fontId="5" fillId="0" borderId="2" xfId="0" applyFont="1" applyBorder="1" applyAlignment="1">
      <alignment horizontal="left" vertical="top"/>
    </xf>
    <xf numFmtId="0" fontId="5" fillId="5" borderId="13" xfId="0" applyFont="1" applyFill="1" applyBorder="1" applyAlignment="1">
      <alignment horizontal="center" vertical="top"/>
    </xf>
    <xf numFmtId="0" fontId="5" fillId="5" borderId="14" xfId="0" applyFont="1" applyFill="1" applyBorder="1" applyAlignment="1">
      <alignment horizontal="center" vertical="top"/>
    </xf>
    <xf numFmtId="0" fontId="5" fillId="5" borderId="12" xfId="0" applyFont="1" applyFill="1" applyBorder="1" applyAlignment="1">
      <alignment horizontal="center" vertical="top"/>
    </xf>
    <xf numFmtId="0" fontId="5" fillId="6" borderId="2" xfId="0" applyFont="1" applyFill="1" applyBorder="1" applyAlignment="1">
      <alignment horizontal="left" vertical="top" wrapText="1"/>
    </xf>
    <xf numFmtId="0" fontId="5" fillId="0" borderId="2" xfId="0" applyFont="1" applyBorder="1" applyAlignment="1">
      <alignment horizontal="left" vertical="top" wrapText="1"/>
    </xf>
    <xf numFmtId="0" fontId="55" fillId="0" borderId="13" xfId="3" applyFont="1" applyBorder="1" applyAlignment="1">
      <alignment horizontal="center" vertical="top" wrapText="1"/>
    </xf>
    <xf numFmtId="0" fontId="55" fillId="0" borderId="14" xfId="3" applyFont="1" applyBorder="1" applyAlignment="1">
      <alignment horizontal="center" vertical="top" wrapText="1"/>
    </xf>
    <xf numFmtId="0" fontId="55" fillId="0" borderId="12" xfId="3" applyFont="1" applyBorder="1" applyAlignment="1">
      <alignment horizontal="center" vertical="top" wrapText="1"/>
    </xf>
    <xf numFmtId="0" fontId="5" fillId="5" borderId="13" xfId="0" applyFont="1" applyFill="1" applyBorder="1" applyAlignment="1">
      <alignment horizontal="center" vertical="top" wrapText="1"/>
    </xf>
    <xf numFmtId="0" fontId="5" fillId="5" borderId="14" xfId="0" applyFont="1" applyFill="1" applyBorder="1" applyAlignment="1">
      <alignment horizontal="center" vertical="top" wrapText="1"/>
    </xf>
    <xf numFmtId="0" fontId="5" fillId="5" borderId="12" xfId="0" applyFont="1" applyFill="1" applyBorder="1" applyAlignment="1">
      <alignment horizontal="center" vertical="top" wrapText="1"/>
    </xf>
    <xf numFmtId="0" fontId="5" fillId="8" borderId="2" xfId="0" applyFont="1" applyFill="1" applyBorder="1" applyAlignment="1">
      <alignment horizontal="center" vertical="top" wrapText="1"/>
    </xf>
    <xf numFmtId="0" fontId="30" fillId="0" borderId="0" xfId="0" applyFont="1" applyAlignment="1">
      <alignment horizontal="left" vertical="top" wrapText="1"/>
    </xf>
    <xf numFmtId="0" fontId="39" fillId="0" borderId="0" xfId="0" applyFont="1" applyAlignment="1">
      <alignment horizontal="left" vertical="top" wrapText="1"/>
    </xf>
    <xf numFmtId="0" fontId="5" fillId="8" borderId="17" xfId="0" applyFont="1" applyFill="1" applyBorder="1" applyAlignment="1">
      <alignment horizontal="center" vertical="top" wrapText="1"/>
    </xf>
    <xf numFmtId="0" fontId="5" fillId="8" borderId="18" xfId="0" applyFont="1" applyFill="1" applyBorder="1" applyAlignment="1">
      <alignment horizontal="center" vertical="top" wrapText="1"/>
    </xf>
    <xf numFmtId="0" fontId="5" fillId="8" borderId="19" xfId="0" applyFont="1" applyFill="1" applyBorder="1" applyAlignment="1">
      <alignment horizontal="center" vertical="top" wrapText="1"/>
    </xf>
    <xf numFmtId="0" fontId="5" fillId="0" borderId="22" xfId="0" applyFont="1" applyBorder="1" applyAlignment="1">
      <alignment horizontal="left" vertical="top" wrapText="1"/>
    </xf>
    <xf numFmtId="0" fontId="5" fillId="0" borderId="15" xfId="0" applyFont="1" applyBorder="1" applyAlignment="1">
      <alignment horizontal="left" vertical="top" wrapText="1"/>
    </xf>
    <xf numFmtId="49" fontId="5" fillId="0" borderId="22" xfId="0" applyNumberFormat="1" applyFont="1" applyBorder="1" applyAlignment="1">
      <alignment horizontal="left" vertical="top"/>
    </xf>
    <xf numFmtId="49" fontId="5" fillId="0" borderId="15" xfId="0" applyNumberFormat="1" applyFont="1" applyBorder="1" applyAlignment="1">
      <alignment horizontal="left" vertical="top"/>
    </xf>
    <xf numFmtId="0" fontId="15" fillId="0" borderId="0" xfId="0" applyFont="1" applyAlignment="1">
      <alignment horizontal="left" vertical="top" wrapText="1"/>
    </xf>
    <xf numFmtId="0" fontId="5" fillId="8" borderId="2" xfId="0" applyFont="1" applyFill="1" applyBorder="1" applyAlignment="1">
      <alignment horizontal="center" vertical="top"/>
    </xf>
    <xf numFmtId="0" fontId="11" fillId="6" borderId="11" xfId="0" applyFont="1" applyFill="1" applyBorder="1" applyAlignment="1">
      <alignment horizontal="left" vertical="top"/>
    </xf>
    <xf numFmtId="0" fontId="10" fillId="6" borderId="10" xfId="0" applyFont="1" applyFill="1" applyBorder="1" applyAlignment="1">
      <alignment horizontal="left" vertical="top"/>
    </xf>
    <xf numFmtId="0" fontId="5" fillId="5" borderId="2" xfId="0" applyFont="1" applyFill="1" applyBorder="1" applyAlignment="1">
      <alignment horizontal="center" vertical="top" wrapText="1"/>
    </xf>
    <xf numFmtId="0" fontId="11" fillId="6" borderId="11" xfId="0" applyFont="1" applyFill="1" applyBorder="1" applyAlignment="1">
      <alignment horizontal="left" vertical="top" wrapText="1"/>
    </xf>
    <xf numFmtId="0" fontId="10" fillId="6" borderId="10" xfId="0" applyFont="1" applyFill="1" applyBorder="1" applyAlignment="1">
      <alignment horizontal="left" vertical="top" wrapText="1"/>
    </xf>
    <xf numFmtId="0" fontId="16" fillId="0" borderId="0" xfId="0" applyFont="1" applyAlignment="1">
      <alignment horizontal="left" vertical="center" wrapText="1"/>
    </xf>
    <xf numFmtId="49" fontId="5" fillId="0" borderId="2" xfId="0" applyNumberFormat="1" applyFont="1" applyBorder="1" applyAlignment="1">
      <alignment horizontal="left" vertical="top"/>
    </xf>
    <xf numFmtId="49" fontId="5" fillId="0" borderId="11" xfId="0" applyNumberFormat="1" applyFont="1" applyBorder="1" applyAlignment="1">
      <alignment horizontal="left" vertical="top"/>
    </xf>
    <xf numFmtId="49" fontId="5" fillId="0" borderId="10" xfId="0" applyNumberFormat="1" applyFont="1" applyBorder="1" applyAlignment="1">
      <alignment horizontal="left" vertical="top"/>
    </xf>
    <xf numFmtId="0" fontId="36" fillId="0" borderId="0" xfId="0" applyFont="1" applyAlignment="1">
      <alignment horizontal="left" vertical="top" wrapText="1"/>
    </xf>
    <xf numFmtId="0" fontId="31" fillId="0" borderId="0" xfId="0" applyFont="1" applyAlignment="1">
      <alignment horizontal="left" vertical="top" wrapText="1"/>
    </xf>
  </cellXfs>
  <cellStyles count="9">
    <cellStyle name="Comma" xfId="1" builtinId="3"/>
    <cellStyle name="Comma 2" xfId="7" xr:uid="{F603D9CA-906F-494C-AC6D-397B50894FC8}"/>
    <cellStyle name="Currency" xfId="5" builtinId="4"/>
    <cellStyle name="Currency 2" xfId="8" xr:uid="{6D6CAA6B-AE09-42A3-9C5E-783FFD16C54A}"/>
    <cellStyle name="Hyperlink" xfId="3" builtinId="8"/>
    <cellStyle name="Normal" xfId="0" builtinId="0"/>
    <cellStyle name="Normal 2" xfId="2" xr:uid="{275F6828-3312-4502-AC7D-5E691ECFF358}"/>
    <cellStyle name="Percent" xfId="4" builtinId="5"/>
    <cellStyle name="Percent 3" xfId="6" xr:uid="{62110697-62CE-304D-A8DD-C15B693B76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spPr>
            <a:solidFill>
              <a:schemeClr val="accent1"/>
            </a:solidFill>
            <a:ln>
              <a:noFill/>
            </a:ln>
            <a:effectLst/>
          </c:spPr>
          <c:invertIfNegative val="0"/>
          <c:val>
            <c:numRef>
              <c:f>'Mantos Blancos'!#REF!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'Mantos Blancos'!#REF!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'Mantos Blancos'!#REF!</c15:sqref>
                        </c15:formulaRef>
                      </c:ext>
                    </c:extLst>
                    <c:strCache>
                      <c:ptCount val="1"/>
                      <c:pt idx="0">
                        <c:v>#REF!</c:v>
                      </c:pt>
                    </c:strCache>
                  </c:strRef>
                </c15:cat>
              </c15:filteredCategoryTitle>
            </c:ext>
            <c:ext xmlns:c16="http://schemas.microsoft.com/office/drawing/2014/chart" uri="{C3380CC4-5D6E-409C-BE32-E72D297353CC}">
              <c16:uniqueId val="{00000000-EFFB-704F-9438-EDBB4705ED9C}"/>
            </c:ext>
          </c:extLst>
        </c:ser>
        <c:ser>
          <c:idx val="1"/>
          <c:order val="1"/>
          <c:spPr>
            <a:solidFill>
              <a:schemeClr val="accent2"/>
            </a:solidFill>
            <a:ln>
              <a:noFill/>
            </a:ln>
            <a:effectLst/>
          </c:spPr>
          <c:invertIfNegative val="0"/>
          <c:val>
            <c:numRef>
              <c:f>'Mantos Blancos'!#REF!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'Mantos Blancos'!#REF!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'Mantos Blancos'!#REF!</c15:sqref>
                        </c15:formulaRef>
                      </c:ext>
                    </c:extLst>
                    <c:strCache>
                      <c:ptCount val="1"/>
                      <c:pt idx="0">
                        <c:v>#REF!</c:v>
                      </c:pt>
                    </c:strCache>
                  </c:strRef>
                </c15:cat>
              </c15:filteredCategoryTitle>
            </c:ext>
            <c:ext xmlns:c16="http://schemas.microsoft.com/office/drawing/2014/chart" uri="{C3380CC4-5D6E-409C-BE32-E72D297353CC}">
              <c16:uniqueId val="{00000001-EFFB-704F-9438-EDBB4705ED9C}"/>
            </c:ext>
          </c:extLst>
        </c:ser>
        <c:dLbls>
          <c:showLegendKey val="0"/>
          <c:showVal val="0"/>
          <c:showCatName val="0"/>
          <c:showSerName val="0"/>
          <c:showPercent val="0"/>
          <c:showBubbleSize val="0"/>
        </c:dLbls>
        <c:gapWidth val="0"/>
        <c:overlap val="100"/>
        <c:axId val="1852806624"/>
        <c:axId val="1850552432"/>
      </c:barChart>
      <c:catAx>
        <c:axId val="185280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0552432"/>
        <c:crosses val="autoZero"/>
        <c:auto val="1"/>
        <c:lblAlgn val="ctr"/>
        <c:lblOffset val="100"/>
        <c:noMultiLvlLbl val="0"/>
      </c:catAx>
      <c:valAx>
        <c:axId val="185055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2806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31750</xdr:rowOff>
    </xdr:to>
    <xdr:pic>
      <xdr:nvPicPr>
        <xdr:cNvPr id="2" name="Picture 1" descr="Capstone Copper Corp. (Capstone Copper) - BNamericas">
          <a:extLst>
            <a:ext uri="{FF2B5EF4-FFF2-40B4-BE49-F238E27FC236}">
              <a16:creationId xmlns:a16="http://schemas.microsoft.com/office/drawing/2014/main" id="{0EBA13DE-4E75-3311-1B0F-1E742ABC7F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 y="0"/>
          <a:ext cx="2454666"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79375</xdr:rowOff>
    </xdr:to>
    <xdr:pic>
      <xdr:nvPicPr>
        <xdr:cNvPr id="2" name="Picture 1" descr="Capstone Copper Corp. (Capstone Copper) - BNamericas">
          <a:extLst>
            <a:ext uri="{FF2B5EF4-FFF2-40B4-BE49-F238E27FC236}">
              <a16:creationId xmlns:a16="http://schemas.microsoft.com/office/drawing/2014/main" id="{8AACB96A-73EC-F144-B163-CFDD2DFDF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10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2454666</xdr:colOff>
      <xdr:row>6</xdr:row>
      <xdr:rowOff>33655</xdr:rowOff>
    </xdr:to>
    <xdr:pic>
      <xdr:nvPicPr>
        <xdr:cNvPr id="2" name="Picture 1" descr="Capstone Copper Corp. (Capstone Copper) - BNamericas">
          <a:extLst>
            <a:ext uri="{FF2B5EF4-FFF2-40B4-BE49-F238E27FC236}">
              <a16:creationId xmlns:a16="http://schemas.microsoft.com/office/drawing/2014/main" id="{A6A053F1-D0F6-47A6-8F96-EAE0D5AB06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738" y="0"/>
          <a:ext cx="2454666" cy="1062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176530</xdr:rowOff>
    </xdr:to>
    <xdr:pic>
      <xdr:nvPicPr>
        <xdr:cNvPr id="2" name="Picture 1" descr="Capstone Copper Corp. (Capstone Copper) - BNamericas">
          <a:extLst>
            <a:ext uri="{FF2B5EF4-FFF2-40B4-BE49-F238E27FC236}">
              <a16:creationId xmlns:a16="http://schemas.microsoft.com/office/drawing/2014/main" id="{449BCC2C-4EBF-4758-A7B7-0D9C2A5943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15" y="0"/>
          <a:ext cx="2454666"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14605</xdr:rowOff>
    </xdr:to>
    <xdr:pic>
      <xdr:nvPicPr>
        <xdr:cNvPr id="2" name="Picture 1" descr="Capstone Copper Corp. (Capstone Copper) - BNamericas">
          <a:extLst>
            <a:ext uri="{FF2B5EF4-FFF2-40B4-BE49-F238E27FC236}">
              <a16:creationId xmlns:a16="http://schemas.microsoft.com/office/drawing/2014/main" id="{6A86D792-A3D5-4733-8B11-4B50A9F44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15" y="0"/>
          <a:ext cx="2454666"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603250</xdr:colOff>
      <xdr:row>33</xdr:row>
      <xdr:rowOff>76200</xdr:rowOff>
    </xdr:from>
    <xdr:to>
      <xdr:col>35</xdr:col>
      <xdr:colOff>463550</xdr:colOff>
      <xdr:row>51</xdr:row>
      <xdr:rowOff>0</xdr:rowOff>
    </xdr:to>
    <xdr:graphicFrame macro="">
      <xdr:nvGraphicFramePr>
        <xdr:cNvPr id="3" name="Chart 2">
          <a:extLst>
            <a:ext uri="{FF2B5EF4-FFF2-40B4-BE49-F238E27FC236}">
              <a16:creationId xmlns:a16="http://schemas.microsoft.com/office/drawing/2014/main" id="{C5006D2A-CA2B-AB46-9E1A-5585C0BFA37A}"/>
            </a:ext>
            <a:ext uri="{147F2762-F138-4A5C-976F-8EAC2B608ADB}">
              <a16:predDERef xmlns:a16="http://schemas.microsoft.com/office/drawing/2014/main" pred="{50F086CB-BB9E-4F7B-BAE6-7C963EB018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14605</xdr:rowOff>
    </xdr:to>
    <xdr:pic>
      <xdr:nvPicPr>
        <xdr:cNvPr id="2" name="Picture 1" descr="Capstone Copper Corp. (Capstone Copper) - BNamericas">
          <a:extLst>
            <a:ext uri="{FF2B5EF4-FFF2-40B4-BE49-F238E27FC236}">
              <a16:creationId xmlns:a16="http://schemas.microsoft.com/office/drawing/2014/main" id="{8325095F-3C70-4F45-B34E-283C95F03D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15" y="0"/>
          <a:ext cx="2454666"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14605</xdr:rowOff>
    </xdr:to>
    <xdr:pic>
      <xdr:nvPicPr>
        <xdr:cNvPr id="2" name="Picture 1" descr="Capstone Copper Corp. (Capstone Copper) - BNamericas">
          <a:extLst>
            <a:ext uri="{FF2B5EF4-FFF2-40B4-BE49-F238E27FC236}">
              <a16:creationId xmlns:a16="http://schemas.microsoft.com/office/drawing/2014/main" id="{DEA2AD5A-AAEE-49CB-A817-882280184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15" y="0"/>
          <a:ext cx="2454666"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27305</xdr:rowOff>
    </xdr:to>
    <xdr:pic>
      <xdr:nvPicPr>
        <xdr:cNvPr id="2" name="Picture 1" descr="Capstone Copper Corp. (Capstone Copper) - BNamericas">
          <a:extLst>
            <a:ext uri="{FF2B5EF4-FFF2-40B4-BE49-F238E27FC236}">
              <a16:creationId xmlns:a16="http://schemas.microsoft.com/office/drawing/2014/main" id="{A177523D-A339-4F81-B586-BA4E39D4B0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15" y="0"/>
          <a:ext cx="2454666"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27305</xdr:rowOff>
    </xdr:to>
    <xdr:pic>
      <xdr:nvPicPr>
        <xdr:cNvPr id="2" name="Picture 1" descr="Capstone Copper Corp. (Capstone Copper) - BNamericas">
          <a:extLst>
            <a:ext uri="{FF2B5EF4-FFF2-40B4-BE49-F238E27FC236}">
              <a16:creationId xmlns:a16="http://schemas.microsoft.com/office/drawing/2014/main" id="{2F67072D-908D-EA41-B7DD-9ED82D0EED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106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19045</xdr:colOff>
      <xdr:row>0</xdr:row>
      <xdr:rowOff>19046</xdr:rowOff>
    </xdr:from>
    <xdr:to>
      <xdr:col>1</xdr:col>
      <xdr:colOff>2460693</xdr:colOff>
      <xdr:row>6</xdr:row>
      <xdr:rowOff>37461</xdr:rowOff>
    </xdr:to>
    <xdr:pic>
      <xdr:nvPicPr>
        <xdr:cNvPr id="4" name="Picture 3" descr="Capstone Copper Corp. (Capstone Copper) - BNamericas">
          <a:extLst>
            <a:ext uri="{FF2B5EF4-FFF2-40B4-BE49-F238E27FC236}">
              <a16:creationId xmlns:a16="http://schemas.microsoft.com/office/drawing/2014/main" id="{695F4902-BF6B-4B72-A292-50B7F6F9C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4783" y="19046"/>
          <a:ext cx="2441648" cy="1047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22225</xdr:rowOff>
    </xdr:to>
    <xdr:pic>
      <xdr:nvPicPr>
        <xdr:cNvPr id="2" name="Picture 1" descr="Capstone Copper Corp. (Capstone Copper) - BNamericas">
          <a:extLst>
            <a:ext uri="{FF2B5EF4-FFF2-40B4-BE49-F238E27FC236}">
              <a16:creationId xmlns:a16="http://schemas.microsoft.com/office/drawing/2014/main" id="{DF5D6BBA-A7F3-4F06-9C86-259C0AF463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35" y="0"/>
          <a:ext cx="2454666" cy="1090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22225</xdr:rowOff>
    </xdr:to>
    <xdr:pic>
      <xdr:nvPicPr>
        <xdr:cNvPr id="2" name="Picture 1" descr="Capstone Copper Corp. (Capstone Copper) - BNamericas">
          <a:extLst>
            <a:ext uri="{FF2B5EF4-FFF2-40B4-BE49-F238E27FC236}">
              <a16:creationId xmlns:a16="http://schemas.microsoft.com/office/drawing/2014/main" id="{70852704-4034-F64D-88DC-CA43DEB4AA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15" y="0"/>
          <a:ext cx="2454666" cy="108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41275</xdr:rowOff>
    </xdr:to>
    <xdr:pic>
      <xdr:nvPicPr>
        <xdr:cNvPr id="3" name="Picture 2" descr="Capstone Copper Corp. (Capstone Copper) - BNamericas">
          <a:extLst>
            <a:ext uri="{FF2B5EF4-FFF2-40B4-BE49-F238E27FC236}">
              <a16:creationId xmlns:a16="http://schemas.microsoft.com/office/drawing/2014/main" id="{00EDCAB9-6AED-4742-B9D5-3D0F79B8C6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10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2441648</xdr:colOff>
      <xdr:row>5</xdr:row>
      <xdr:rowOff>161290</xdr:rowOff>
    </xdr:to>
    <xdr:pic>
      <xdr:nvPicPr>
        <xdr:cNvPr id="6" name="Picture 5" descr="Capstone Copper Corp. (Capstone Copper) - BNamericas">
          <a:extLst>
            <a:ext uri="{FF2B5EF4-FFF2-40B4-BE49-F238E27FC236}">
              <a16:creationId xmlns:a16="http://schemas.microsoft.com/office/drawing/2014/main" id="{E8FDD74D-2D90-4C42-9118-B3AAF8D941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738" y="0"/>
          <a:ext cx="2441648" cy="1047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87842</xdr:rowOff>
    </xdr:to>
    <xdr:pic>
      <xdr:nvPicPr>
        <xdr:cNvPr id="2" name="Picture 1" descr="Capstone Copper Corp. (Capstone Copper) - BNamericas">
          <a:extLst>
            <a:ext uri="{FF2B5EF4-FFF2-40B4-BE49-F238E27FC236}">
              <a16:creationId xmlns:a16="http://schemas.microsoft.com/office/drawing/2014/main" id="{6870CD3D-F91D-334E-B724-49F6E479D6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10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101600</xdr:rowOff>
    </xdr:to>
    <xdr:pic>
      <xdr:nvPicPr>
        <xdr:cNvPr id="2" name="Picture 1" descr="Capstone Copper Corp. (Capstone Copper) - BNamericas">
          <a:extLst>
            <a:ext uri="{FF2B5EF4-FFF2-40B4-BE49-F238E27FC236}">
              <a16:creationId xmlns:a16="http://schemas.microsoft.com/office/drawing/2014/main" id="{284E0C02-A0D2-4D2A-9C0D-4650308F45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15" y="0"/>
          <a:ext cx="2454666"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27305</xdr:rowOff>
    </xdr:to>
    <xdr:pic>
      <xdr:nvPicPr>
        <xdr:cNvPr id="2" name="Picture 1" descr="Capstone Copper Corp. (Capstone Copper) - BNamericas">
          <a:extLst>
            <a:ext uri="{FF2B5EF4-FFF2-40B4-BE49-F238E27FC236}">
              <a16:creationId xmlns:a16="http://schemas.microsoft.com/office/drawing/2014/main" id="{DF0054D8-7F57-471A-83AF-364C63BD5F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15" y="0"/>
          <a:ext cx="2454666"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2</xdr:col>
      <xdr:colOff>1041</xdr:colOff>
      <xdr:row>6</xdr:row>
      <xdr:rowOff>45085</xdr:rowOff>
    </xdr:to>
    <xdr:pic>
      <xdr:nvPicPr>
        <xdr:cNvPr id="2" name="Picture 1" descr="Capstone Copper Corp. (Capstone Copper) - BNamericas">
          <a:extLst>
            <a:ext uri="{FF2B5EF4-FFF2-40B4-BE49-F238E27FC236}">
              <a16:creationId xmlns:a16="http://schemas.microsoft.com/office/drawing/2014/main" id="{8167E611-0898-3944-BE0B-5C6768B650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15" y="0"/>
          <a:ext cx="2454666" cy="108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pstonecopper.com/wp-content/uploads/2024/12/2023-Sustainability-Report.pdf?t=1733952534"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1l0];/"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BC330-1AB5-449B-A1F4-393F81491F2F}">
  <sheetPr>
    <tabColor theme="5"/>
  </sheetPr>
  <dimension ref="B6:D21"/>
  <sheetViews>
    <sheetView tabSelected="1" topLeftCell="B1" zoomScaleNormal="100" workbookViewId="0">
      <selection activeCell="F15" sqref="F15"/>
    </sheetView>
  </sheetViews>
  <sheetFormatPr defaultColWidth="8.75" defaultRowHeight="14"/>
  <cols>
    <col min="1" max="1" width="2.4140625" style="37" customWidth="1"/>
    <col min="2" max="2" width="69.75" style="63" customWidth="1"/>
    <col min="3" max="3" width="52.4140625" style="37" customWidth="1"/>
    <col min="4" max="16384" width="8.75" style="37"/>
  </cols>
  <sheetData>
    <row r="6" spans="2:3" ht="14.5" customHeight="1"/>
    <row r="8" spans="2:3" ht="18">
      <c r="B8" s="69" t="s">
        <v>0</v>
      </c>
      <c r="C8" s="336"/>
    </row>
    <row r="9" spans="2:3" ht="14.5" thickBot="1"/>
    <row r="10" spans="2:3" ht="16.5" thickTop="1" thickBot="1">
      <c r="B10" s="70" t="s">
        <v>1</v>
      </c>
      <c r="C10" s="337"/>
    </row>
    <row r="11" spans="2:3" ht="14.5" thickTop="1"/>
    <row r="12" spans="2:3" ht="78.75" customHeight="1">
      <c r="B12" s="485" t="s">
        <v>2</v>
      </c>
      <c r="C12" s="486"/>
    </row>
    <row r="13" spans="2:3" ht="38.5" customHeight="1">
      <c r="B13" s="492" t="s">
        <v>3</v>
      </c>
      <c r="C13" s="493"/>
    </row>
    <row r="14" spans="2:3" ht="26.65" customHeight="1">
      <c r="B14" s="487" t="s">
        <v>409</v>
      </c>
      <c r="C14" s="488"/>
    </row>
    <row r="15" spans="2:3" ht="39.5" customHeight="1">
      <c r="B15" s="489" t="s">
        <v>429</v>
      </c>
      <c r="C15" s="490"/>
    </row>
    <row r="16" spans="2:3">
      <c r="B16" s="491"/>
      <c r="C16" s="491"/>
    </row>
    <row r="17" spans="2:4" ht="23" customHeight="1">
      <c r="B17" s="464" t="s">
        <v>418</v>
      </c>
      <c r="C17" s="465" t="s">
        <v>416</v>
      </c>
      <c r="D17" s="463"/>
    </row>
    <row r="18" spans="2:4" ht="23" customHeight="1">
      <c r="B18" s="338"/>
      <c r="C18" s="341"/>
    </row>
    <row r="19" spans="2:4">
      <c r="B19" s="297"/>
    </row>
    <row r="20" spans="2:4" ht="29" customHeight="1">
      <c r="B20" s="339" t="s">
        <v>430</v>
      </c>
      <c r="C20" s="340"/>
      <c r="D20" s="463"/>
    </row>
    <row r="21" spans="2:4" ht="23.25" customHeight="1">
      <c r="B21" s="435" t="s">
        <v>417</v>
      </c>
      <c r="C21" s="342"/>
    </row>
  </sheetData>
  <sheetProtection algorithmName="SHA-512" hashValue="bTFbQRoCJ4lt81fPXPAUdq6bndek91ct1H4NEDnDeYWx067RoBIidwA33lJ89zPz94YIm22PTuEai83dRz+6LQ==" saltValue="w+sKcjecKRF19IMk4Ws1Rw==" spinCount="100000" sheet="1" objects="1" scenarios="1"/>
  <mergeCells count="5">
    <mergeCell ref="B12:C12"/>
    <mergeCell ref="B14:C14"/>
    <mergeCell ref="B15:C15"/>
    <mergeCell ref="B16:C16"/>
    <mergeCell ref="B13:C13"/>
  </mergeCells>
  <hyperlinks>
    <hyperlink ref="C17" r:id="rId1" xr:uid="{EB56C91D-8A25-4604-BA0F-AFF85973E47D}"/>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476FF-57E9-1D47-8DFF-1C5EC29A8E55}">
  <sheetPr>
    <tabColor theme="4"/>
  </sheetPr>
  <dimension ref="A2:Y47"/>
  <sheetViews>
    <sheetView zoomScaleNormal="100" workbookViewId="0">
      <selection activeCell="B8" sqref="B8"/>
    </sheetView>
  </sheetViews>
  <sheetFormatPr defaultColWidth="8.75" defaultRowHeight="12.5"/>
  <cols>
    <col min="1" max="1" width="2.4140625" style="9" customWidth="1"/>
    <col min="2" max="2" width="59.4140625" style="15" customWidth="1"/>
    <col min="3" max="10" width="13.75" style="9" customWidth="1"/>
    <col min="11" max="11" width="16.4140625" style="9" customWidth="1"/>
    <col min="12" max="12" width="16.4140625" style="44" customWidth="1"/>
    <col min="13" max="20" width="20.25" style="44" customWidth="1"/>
    <col min="21" max="16384" width="8.75" style="9"/>
  </cols>
  <sheetData>
    <row r="2" spans="1:21" ht="14.5" customHeight="1"/>
    <row r="4" spans="1:21" ht="14.5" customHeight="1"/>
    <row r="5" spans="1:21" ht="14.5" customHeight="1"/>
    <row r="8" spans="1:21" ht="18">
      <c r="B8" s="69" t="s">
        <v>0</v>
      </c>
    </row>
    <row r="9" spans="1:21" ht="13" thickBot="1"/>
    <row r="10" spans="1:21" ht="16.5" thickTop="1" thickBot="1">
      <c r="B10" s="70" t="s">
        <v>420</v>
      </c>
      <c r="C10" s="46"/>
      <c r="D10" s="46"/>
      <c r="E10" s="46"/>
      <c r="F10" s="46"/>
      <c r="G10" s="46"/>
      <c r="H10" s="46"/>
    </row>
    <row r="11" spans="1:21" ht="13" thickTop="1">
      <c r="B11" s="66"/>
      <c r="C11" s="48"/>
    </row>
    <row r="12" spans="1:21" s="11" customFormat="1" ht="13">
      <c r="A12" s="9"/>
      <c r="B12" s="12" t="s">
        <v>180</v>
      </c>
      <c r="C12" s="366" t="s">
        <v>181</v>
      </c>
      <c r="D12" s="366" t="s">
        <v>182</v>
      </c>
      <c r="E12" s="366" t="s">
        <v>183</v>
      </c>
      <c r="F12" s="366" t="s">
        <v>184</v>
      </c>
      <c r="G12" s="358">
        <v>2023</v>
      </c>
      <c r="H12" s="359">
        <v>2022</v>
      </c>
      <c r="I12" s="9"/>
      <c r="J12" s="9"/>
      <c r="K12" s="44"/>
      <c r="L12" s="44"/>
      <c r="M12" s="44"/>
      <c r="N12" s="44"/>
      <c r="O12" s="44"/>
      <c r="P12" s="44"/>
      <c r="Q12" s="44"/>
      <c r="R12" s="44"/>
      <c r="S12" s="44"/>
      <c r="T12" s="9"/>
      <c r="U12" s="9"/>
    </row>
    <row r="13" spans="1:21" ht="13">
      <c r="B13" s="5" t="s">
        <v>185</v>
      </c>
      <c r="C13" s="5"/>
      <c r="D13" s="5"/>
      <c r="E13" s="5"/>
      <c r="F13" s="5"/>
      <c r="G13" s="44"/>
      <c r="H13" s="10"/>
      <c r="L13" s="9"/>
      <c r="M13" s="9"/>
      <c r="N13" s="9"/>
      <c r="O13" s="9"/>
      <c r="P13" s="9"/>
      <c r="Q13" s="9"/>
      <c r="R13" s="9"/>
      <c r="S13" s="9"/>
      <c r="T13" s="9"/>
    </row>
    <row r="14" spans="1:21">
      <c r="B14" s="1" t="s">
        <v>186</v>
      </c>
      <c r="C14" s="50">
        <v>-5066</v>
      </c>
      <c r="D14" s="50">
        <v>698083</v>
      </c>
      <c r="E14" s="50">
        <v>214436</v>
      </c>
      <c r="F14" s="50">
        <v>444371</v>
      </c>
      <c r="G14" s="26">
        <v>1351824</v>
      </c>
      <c r="H14" s="27">
        <v>1296020</v>
      </c>
      <c r="K14" s="44"/>
      <c r="T14" s="9"/>
    </row>
    <row r="15" spans="1:21" ht="13">
      <c r="B15" s="5" t="s">
        <v>187</v>
      </c>
      <c r="C15" s="5"/>
      <c r="D15" s="5"/>
      <c r="E15" s="5"/>
      <c r="F15" s="5"/>
      <c r="G15" s="73"/>
      <c r="H15" s="74"/>
      <c r="L15" s="9"/>
      <c r="M15" s="9"/>
      <c r="N15" s="9"/>
      <c r="O15" s="9"/>
      <c r="P15" s="9"/>
      <c r="Q15" s="9"/>
      <c r="R15" s="9"/>
      <c r="S15" s="9"/>
      <c r="T15" s="9"/>
    </row>
    <row r="16" spans="1:21">
      <c r="B16" s="1" t="s">
        <v>188</v>
      </c>
      <c r="C16" s="50">
        <v>16499</v>
      </c>
      <c r="D16" s="50">
        <v>486835</v>
      </c>
      <c r="E16" s="50">
        <v>76216</v>
      </c>
      <c r="F16" s="50">
        <v>236277</v>
      </c>
      <c r="G16" s="26">
        <v>815827</v>
      </c>
      <c r="H16" s="27">
        <v>869670</v>
      </c>
      <c r="K16" s="44"/>
      <c r="T16" s="9"/>
    </row>
    <row r="17" spans="1:20">
      <c r="B17" s="1" t="s">
        <v>189</v>
      </c>
      <c r="C17" s="50">
        <v>12899</v>
      </c>
      <c r="D17" s="50">
        <v>126177</v>
      </c>
      <c r="E17" s="50">
        <v>18112</v>
      </c>
      <c r="F17" s="50">
        <v>84119</v>
      </c>
      <c r="G17" s="26">
        <v>241307</v>
      </c>
      <c r="H17" s="27">
        <v>212005</v>
      </c>
      <c r="K17" s="44"/>
      <c r="T17" s="9"/>
    </row>
    <row r="18" spans="1:20" ht="14.5">
      <c r="B18" s="1" t="s">
        <v>190</v>
      </c>
      <c r="C18" s="50">
        <v>11513</v>
      </c>
      <c r="D18" s="50">
        <v>3634</v>
      </c>
      <c r="E18" s="50">
        <v>234</v>
      </c>
      <c r="F18" s="50">
        <v>2385</v>
      </c>
      <c r="G18" s="26">
        <v>17766</v>
      </c>
      <c r="H18" s="27">
        <v>30990</v>
      </c>
      <c r="K18" s="44"/>
      <c r="T18" s="9"/>
    </row>
    <row r="19" spans="1:20" ht="14.5">
      <c r="B19" s="1" t="s">
        <v>191</v>
      </c>
      <c r="C19" s="50">
        <v>2138</v>
      </c>
      <c r="D19" s="50">
        <v>1986</v>
      </c>
      <c r="E19" s="50">
        <v>9022</v>
      </c>
      <c r="F19" s="50">
        <v>1103</v>
      </c>
      <c r="G19" s="26">
        <v>14249</v>
      </c>
      <c r="H19" s="27">
        <v>70540</v>
      </c>
      <c r="K19" s="44"/>
      <c r="T19" s="9"/>
    </row>
    <row r="20" spans="1:20" ht="14.5">
      <c r="B20" s="1" t="s">
        <v>192</v>
      </c>
      <c r="C20" s="50">
        <v>9</v>
      </c>
      <c r="D20" s="50">
        <v>855</v>
      </c>
      <c r="E20" s="50">
        <v>205</v>
      </c>
      <c r="F20" s="50">
        <v>162</v>
      </c>
      <c r="G20" s="26">
        <v>1231</v>
      </c>
      <c r="H20" s="27">
        <v>1390</v>
      </c>
      <c r="K20" s="44"/>
      <c r="T20" s="9"/>
    </row>
    <row r="21" spans="1:20">
      <c r="B21" s="1" t="s">
        <v>187</v>
      </c>
      <c r="C21" s="50">
        <v>43058</v>
      </c>
      <c r="D21" s="50">
        <v>619487</v>
      </c>
      <c r="E21" s="50">
        <v>103789</v>
      </c>
      <c r="F21" s="50">
        <v>324046</v>
      </c>
      <c r="G21" s="26">
        <v>1090380</v>
      </c>
      <c r="H21" s="27">
        <v>1184595</v>
      </c>
      <c r="K21" s="44"/>
      <c r="T21" s="9"/>
    </row>
    <row r="22" spans="1:20">
      <c r="B22" s="1" t="s">
        <v>193</v>
      </c>
      <c r="C22" s="50">
        <v>-48124</v>
      </c>
      <c r="D22" s="50">
        <v>78596</v>
      </c>
      <c r="E22" s="50">
        <v>110647</v>
      </c>
      <c r="F22" s="50">
        <v>120325</v>
      </c>
      <c r="G22" s="26">
        <v>261444</v>
      </c>
      <c r="H22" s="27">
        <v>111425</v>
      </c>
      <c r="K22" s="44"/>
      <c r="T22" s="9"/>
    </row>
    <row r="24" spans="1:20">
      <c r="B24" s="95" t="s">
        <v>37</v>
      </c>
      <c r="L24" s="9"/>
      <c r="M24" s="9"/>
      <c r="N24" s="9"/>
      <c r="O24" s="9"/>
      <c r="P24" s="9"/>
      <c r="Q24" s="9"/>
      <c r="R24" s="9"/>
      <c r="S24" s="9"/>
      <c r="T24" s="9"/>
    </row>
    <row r="25" spans="1:20" s="4" customFormat="1" ht="13">
      <c r="A25" s="45"/>
      <c r="B25" s="88" t="s">
        <v>194</v>
      </c>
      <c r="H25" s="103"/>
    </row>
    <row r="26" spans="1:20" s="4" customFormat="1" ht="13">
      <c r="A26" s="45"/>
      <c r="B26" s="88" t="s">
        <v>195</v>
      </c>
      <c r="H26" s="103"/>
    </row>
    <row r="27" spans="1:20" s="4" customFormat="1">
      <c r="A27" s="9"/>
      <c r="B27" s="88" t="s">
        <v>196</v>
      </c>
      <c r="H27" s="103"/>
    </row>
    <row r="28" spans="1:20" s="4" customFormat="1">
      <c r="A28" s="9"/>
      <c r="B28" s="88" t="s">
        <v>197</v>
      </c>
      <c r="H28" s="103"/>
    </row>
    <row r="29" spans="1:20" s="4" customFormat="1">
      <c r="A29" s="9"/>
      <c r="B29" s="88" t="s">
        <v>198</v>
      </c>
      <c r="H29" s="103"/>
    </row>
    <row r="30" spans="1:20" s="4" customFormat="1">
      <c r="A30" s="9"/>
      <c r="B30" s="88" t="s">
        <v>199</v>
      </c>
      <c r="H30" s="103"/>
    </row>
    <row r="31" spans="1:20">
      <c r="B31" s="96"/>
    </row>
    <row r="32" spans="1:20" s="276" customFormat="1" ht="17" customHeight="1">
      <c r="A32" s="59"/>
      <c r="B32" s="13" t="s">
        <v>200</v>
      </c>
      <c r="C32" s="381" t="s">
        <v>17</v>
      </c>
      <c r="D32" s="381" t="s">
        <v>18</v>
      </c>
      <c r="E32" s="381" t="s">
        <v>19</v>
      </c>
      <c r="F32" s="381" t="s">
        <v>20</v>
      </c>
      <c r="G32" s="372">
        <v>2023</v>
      </c>
      <c r="H32" s="373">
        <v>2022</v>
      </c>
      <c r="I32" s="373">
        <v>2021</v>
      </c>
      <c r="J32" s="373">
        <v>2020</v>
      </c>
      <c r="K32" s="395"/>
    </row>
    <row r="33" spans="1:25" ht="17" customHeight="1">
      <c r="B33" s="211" t="s">
        <v>252</v>
      </c>
      <c r="C33" s="313">
        <v>16.8</v>
      </c>
      <c r="D33" s="313">
        <v>68.900000000000006</v>
      </c>
      <c r="E33" s="313">
        <v>48.8</v>
      </c>
      <c r="F33" s="313">
        <v>36.4</v>
      </c>
      <c r="G33" s="314">
        <v>170.9</v>
      </c>
      <c r="H33" s="315">
        <v>180.3</v>
      </c>
      <c r="I33" s="315">
        <v>134.30000000000001</v>
      </c>
      <c r="J33" s="315">
        <v>99.1</v>
      </c>
      <c r="K33" s="212"/>
      <c r="L33" s="9"/>
      <c r="M33" s="9"/>
      <c r="N33" s="9"/>
      <c r="O33" s="9"/>
      <c r="P33" s="9"/>
      <c r="Q33" s="9"/>
      <c r="R33" s="9"/>
      <c r="S33" s="9"/>
      <c r="T33" s="9"/>
    </row>
    <row r="34" spans="1:25" ht="17" customHeight="1">
      <c r="B34" s="211" t="s">
        <v>201</v>
      </c>
      <c r="C34" s="316">
        <v>0.05</v>
      </c>
      <c r="D34" s="316">
        <v>0.24</v>
      </c>
      <c r="E34" s="316">
        <v>0.13</v>
      </c>
      <c r="F34" s="316">
        <v>0.27</v>
      </c>
      <c r="G34" s="317">
        <v>0.14000000000000001</v>
      </c>
      <c r="H34" s="318">
        <v>0.14000000000000001</v>
      </c>
      <c r="I34" s="318">
        <v>0.13</v>
      </c>
      <c r="J34" s="318">
        <v>0.15</v>
      </c>
      <c r="K34" s="212"/>
      <c r="L34" s="9"/>
      <c r="M34" s="9"/>
      <c r="N34" s="9"/>
      <c r="O34" s="9"/>
      <c r="P34" s="9"/>
      <c r="Q34" s="9"/>
      <c r="R34" s="9"/>
      <c r="S34" s="9"/>
      <c r="T34" s="9"/>
    </row>
    <row r="36" spans="1:25" ht="13">
      <c r="B36" s="14" t="s">
        <v>202</v>
      </c>
    </row>
    <row r="37" spans="1:25" ht="25" customHeight="1">
      <c r="B37" s="495" t="s">
        <v>203</v>
      </c>
      <c r="C37" s="495"/>
      <c r="D37" s="495"/>
      <c r="E37" s="495"/>
      <c r="F37" s="495"/>
      <c r="G37" s="495"/>
      <c r="H37" s="495"/>
      <c r="I37" s="495"/>
      <c r="J37" s="495"/>
    </row>
    <row r="39" spans="1:25" s="44" customFormat="1" ht="26">
      <c r="A39" s="9"/>
      <c r="B39" s="396" t="s">
        <v>204</v>
      </c>
      <c r="C39" s="397" t="s">
        <v>17</v>
      </c>
      <c r="D39" s="397" t="s">
        <v>18</v>
      </c>
      <c r="E39" s="397" t="s">
        <v>19</v>
      </c>
      <c r="F39" s="397" t="s">
        <v>20</v>
      </c>
      <c r="G39" s="397" t="s">
        <v>21</v>
      </c>
      <c r="H39" s="397" t="s">
        <v>22</v>
      </c>
      <c r="I39" s="372">
        <v>2023</v>
      </c>
      <c r="J39" s="373">
        <v>2022</v>
      </c>
      <c r="K39" s="373">
        <v>2021</v>
      </c>
      <c r="L39" s="373">
        <v>2020</v>
      </c>
    </row>
    <row r="40" spans="1:25" s="44" customFormat="1">
      <c r="A40" s="9"/>
      <c r="B40" s="217" t="s">
        <v>145</v>
      </c>
      <c r="C40" s="348">
        <v>680</v>
      </c>
      <c r="D40" s="348">
        <v>993</v>
      </c>
      <c r="E40" s="348">
        <v>1011</v>
      </c>
      <c r="F40" s="348">
        <v>531</v>
      </c>
      <c r="G40" s="348">
        <v>21</v>
      </c>
      <c r="H40" s="348">
        <v>54</v>
      </c>
      <c r="I40" s="219">
        <v>3290</v>
      </c>
      <c r="J40" s="223">
        <v>3031</v>
      </c>
      <c r="K40" s="223">
        <v>2759</v>
      </c>
      <c r="L40" s="223">
        <v>2542</v>
      </c>
    </row>
    <row r="41" spans="1:25" s="44" customFormat="1" ht="14.5">
      <c r="A41" s="9"/>
      <c r="B41" s="127" t="s">
        <v>205</v>
      </c>
      <c r="C41" s="218">
        <v>397</v>
      </c>
      <c r="D41" s="218">
        <v>901</v>
      </c>
      <c r="E41" s="218">
        <v>485</v>
      </c>
      <c r="F41" s="218">
        <v>495</v>
      </c>
      <c r="G41" s="218">
        <v>0</v>
      </c>
      <c r="H41" s="218">
        <v>38</v>
      </c>
      <c r="I41" s="219">
        <v>2316</v>
      </c>
      <c r="J41" s="224">
        <v>2226</v>
      </c>
      <c r="K41" s="224">
        <v>1940</v>
      </c>
      <c r="L41" s="224">
        <v>1827</v>
      </c>
    </row>
    <row r="42" spans="1:25" s="44" customFormat="1">
      <c r="A42" s="9"/>
      <c r="B42" s="127" t="s">
        <v>206</v>
      </c>
      <c r="C42" s="220">
        <v>0.57999999999999996</v>
      </c>
      <c r="D42" s="220">
        <v>0.91</v>
      </c>
      <c r="E42" s="220">
        <v>0.48</v>
      </c>
      <c r="F42" s="220">
        <v>0.93</v>
      </c>
      <c r="G42" s="220">
        <v>0</v>
      </c>
      <c r="H42" s="220">
        <v>0.7</v>
      </c>
      <c r="I42" s="221">
        <v>0.7</v>
      </c>
      <c r="J42" s="225">
        <v>0.73</v>
      </c>
      <c r="K42" s="225">
        <v>0.7</v>
      </c>
      <c r="L42" s="225">
        <v>0.72</v>
      </c>
    </row>
    <row r="43" spans="1:25" s="44" customFormat="1" ht="14.5">
      <c r="A43" s="9"/>
      <c r="B43" s="127" t="s">
        <v>207</v>
      </c>
      <c r="C43" s="220">
        <v>0.6</v>
      </c>
      <c r="D43" s="220">
        <v>0.3</v>
      </c>
      <c r="E43" s="220">
        <v>0</v>
      </c>
      <c r="F43" s="220">
        <v>0.56999999999999995</v>
      </c>
      <c r="G43" s="220">
        <v>0</v>
      </c>
      <c r="H43" s="220">
        <v>0.25</v>
      </c>
      <c r="I43" s="221">
        <v>0.3</v>
      </c>
      <c r="J43" s="225">
        <v>0.4</v>
      </c>
      <c r="K43" s="225">
        <v>0.51</v>
      </c>
      <c r="L43" s="225">
        <v>0.39</v>
      </c>
    </row>
    <row r="44" spans="1:25" s="38" customFormat="1" ht="14">
      <c r="A44" s="37"/>
      <c r="B44" s="333"/>
      <c r="C44" s="222"/>
      <c r="D44" s="222"/>
      <c r="E44" s="222"/>
      <c r="F44" s="222"/>
      <c r="G44" s="222"/>
      <c r="H44" s="222"/>
      <c r="I44" s="222"/>
      <c r="J44" s="222"/>
      <c r="K44" s="222"/>
      <c r="L44" s="222"/>
      <c r="M44" s="222"/>
    </row>
    <row r="45" spans="1:25" ht="13">
      <c r="B45" s="95" t="s">
        <v>37</v>
      </c>
      <c r="C45" s="98"/>
      <c r="D45" s="98"/>
      <c r="E45" s="98"/>
      <c r="F45" s="98"/>
      <c r="G45" s="98"/>
      <c r="H45" s="98"/>
      <c r="I45" s="98"/>
      <c r="J45" s="98"/>
      <c r="K45" s="98"/>
      <c r="L45" s="98"/>
      <c r="M45" s="98"/>
      <c r="N45" s="98"/>
      <c r="O45" s="99"/>
      <c r="P45" s="99"/>
      <c r="Q45" s="99"/>
      <c r="R45" s="99"/>
      <c r="S45" s="99"/>
      <c r="T45" s="99"/>
      <c r="U45" s="120"/>
      <c r="V45" s="120"/>
      <c r="W45" s="120"/>
      <c r="X45" s="44"/>
      <c r="Y45" s="44"/>
    </row>
    <row r="46" spans="1:25" s="38" customFormat="1" ht="36" customHeight="1">
      <c r="A46" s="37"/>
      <c r="B46" s="528" t="s">
        <v>372</v>
      </c>
      <c r="C46" s="528"/>
      <c r="D46" s="528"/>
      <c r="E46" s="528"/>
      <c r="F46" s="528"/>
      <c r="G46" s="528"/>
      <c r="H46" s="528"/>
      <c r="I46" s="528"/>
      <c r="J46" s="528"/>
      <c r="K46" s="528"/>
      <c r="L46" s="528"/>
      <c r="M46" s="222"/>
    </row>
    <row r="47" spans="1:25" s="38" customFormat="1" ht="14">
      <c r="A47" s="37"/>
      <c r="B47" s="80" t="s">
        <v>208</v>
      </c>
      <c r="C47" s="222"/>
      <c r="D47" s="222"/>
      <c r="E47" s="222"/>
      <c r="F47" s="222"/>
      <c r="G47" s="222"/>
      <c r="H47" s="222"/>
      <c r="I47" s="222"/>
      <c r="J47" s="222"/>
      <c r="K47" s="222"/>
      <c r="L47" s="222"/>
      <c r="M47" s="222"/>
    </row>
  </sheetData>
  <sheetProtection algorithmName="SHA-512" hashValue="GOvTUeS5ypErADwkAge2Z4OQVbbt4t6RJhgmkrZeGLdyf84Zo+sylFiHwlsO9RRumr4cbWjdmB4uOQ0yLeY25w==" saltValue="saScZwknow1pWUCSWq9e9w==" spinCount="100000" sheet="1" objects="1" scenarios="1"/>
  <mergeCells count="2">
    <mergeCell ref="B46:L46"/>
    <mergeCell ref="B37:J37"/>
  </mergeCells>
  <hyperlinks>
    <hyperlink ref="C32" location="PV_Spending_on_Local_Suppliers" display="Pinto Valley" xr:uid="{07E262FF-F1C3-1849-964D-3E36D8570808}"/>
    <hyperlink ref="C39" location="PV_Local_Employment" display="Pinto Valley" xr:uid="{9FD3A838-73A5-CB44-BFF0-49CE3ACC6AF8}"/>
    <hyperlink ref="D32" location="MB_Spending_Local_Suppliers" display="Mantos Blancos" xr:uid="{80ACBF3A-3E7E-3C42-A4AC-476A4669C0C6}"/>
    <hyperlink ref="E32" location="MV_Spending_Local_Suppliers" display="Mantoverde" xr:uid="{719BB75F-1A30-D549-9646-EFB382C99AD8}"/>
    <hyperlink ref="F32" location="CZ_Spending_Local_Suppliers" display="Cozamin" xr:uid="{13FFF4FE-C218-3D42-9917-F89B9A8A8BFD}"/>
    <hyperlink ref="D39" location="MB_Local_Employment" display="Mantos Blancos" xr:uid="{5E672817-4C30-2645-8A81-550245941B82}"/>
    <hyperlink ref="E39" location="MV_Local_Employment" display="Mantoverde" xr:uid="{BAAB8B03-11C2-CB46-A8DE-6941E868FD62}"/>
    <hyperlink ref="F39" location="CZ_Local_Employment" display="Cozamin" xr:uid="{84B267D4-3D8F-DC40-B6F3-BCD99C5490DD}"/>
    <hyperlink ref="G39" location="SD_Local_Employment" display="Santo Domingo" xr:uid="{463B4C9B-177D-A443-B222-79430FC79786}"/>
    <hyperlink ref="H39" location="CO_Local_Employment" display="Corporate Office" xr:uid="{0808066D-807F-334C-8C17-1B63C29BBFAD}"/>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42281-A801-461E-882A-45F15272B1DA}">
  <sheetPr>
    <tabColor theme="3"/>
  </sheetPr>
  <dimension ref="A7:B81"/>
  <sheetViews>
    <sheetView workbookViewId="0">
      <selection activeCell="B8" sqref="B8"/>
    </sheetView>
  </sheetViews>
  <sheetFormatPr defaultColWidth="8.75" defaultRowHeight="14"/>
  <cols>
    <col min="1" max="1" width="2.4140625" style="37" customWidth="1"/>
    <col min="2" max="2" width="83.08203125" customWidth="1"/>
  </cols>
  <sheetData>
    <row r="7" spans="1:2" ht="14.5" thickBot="1">
      <c r="B7" s="483"/>
    </row>
    <row r="8" spans="1:2" ht="20.65" customHeight="1" thickTop="1" thickBot="1">
      <c r="B8" s="484" t="s">
        <v>431</v>
      </c>
    </row>
    <row r="9" spans="1:2" ht="14.5" thickTop="1"/>
    <row r="12" spans="1:2">
      <c r="A12" s="59"/>
    </row>
    <row r="13" spans="1:2">
      <c r="A13" s="9"/>
    </row>
    <row r="14" spans="1:2">
      <c r="A14" s="9"/>
    </row>
    <row r="15" spans="1:2">
      <c r="A15" s="45"/>
    </row>
    <row r="16" spans="1:2">
      <c r="A16" s="45"/>
    </row>
    <row r="17" spans="1:1">
      <c r="A17" s="45"/>
    </row>
    <row r="18" spans="1:1">
      <c r="A18" s="9"/>
    </row>
    <row r="20" spans="1:1">
      <c r="A20" s="9"/>
    </row>
    <row r="21" spans="1:1">
      <c r="A21" s="9"/>
    </row>
    <row r="22" spans="1:1">
      <c r="A22" s="9"/>
    </row>
    <row r="23" spans="1:1">
      <c r="A23" s="9"/>
    </row>
    <row r="24" spans="1:1">
      <c r="A24" s="9"/>
    </row>
    <row r="25" spans="1:1">
      <c r="A25" s="59"/>
    </row>
    <row r="26" spans="1:1">
      <c r="A26" s="45"/>
    </row>
    <row r="27" spans="1:1">
      <c r="A27" s="9"/>
    </row>
    <row r="28" spans="1:1">
      <c r="A28" s="9"/>
    </row>
    <row r="29" spans="1:1">
      <c r="A29" s="9"/>
    </row>
    <row r="30" spans="1:1">
      <c r="A30" s="9"/>
    </row>
    <row r="31" spans="1:1">
      <c r="A31" s="9"/>
    </row>
    <row r="32" spans="1:1">
      <c r="A32" s="9"/>
    </row>
    <row r="33" spans="1:1">
      <c r="A33" s="9"/>
    </row>
    <row r="34" spans="1:1">
      <c r="A34" s="9"/>
    </row>
    <row r="36" spans="1:1">
      <c r="A36" s="9"/>
    </row>
    <row r="37" spans="1:1">
      <c r="A37" s="9"/>
    </row>
    <row r="38" spans="1:1">
      <c r="A38" s="9"/>
    </row>
    <row r="39" spans="1:1">
      <c r="A39" s="9"/>
    </row>
    <row r="40" spans="1:1">
      <c r="A40" s="11"/>
    </row>
    <row r="41" spans="1:1">
      <c r="A41" s="45"/>
    </row>
    <row r="42" spans="1:1">
      <c r="A42" s="45"/>
    </row>
    <row r="43" spans="1:1">
      <c r="A43" s="9"/>
    </row>
    <row r="44" spans="1:1">
      <c r="A44" s="9"/>
    </row>
    <row r="45" spans="1:1">
      <c r="A45" s="9"/>
    </row>
    <row r="46" spans="1:1">
      <c r="A46" s="45"/>
    </row>
    <row r="47" spans="1:1">
      <c r="A47" s="45"/>
    </row>
    <row r="50" spans="1:1">
      <c r="A50" s="45"/>
    </row>
    <row r="51" spans="1:1">
      <c r="A51" s="9"/>
    </row>
    <row r="52" spans="1:1">
      <c r="A52" s="45"/>
    </row>
    <row r="53" spans="1:1">
      <c r="A53" s="9"/>
    </row>
    <row r="54" spans="1:1">
      <c r="A54" s="9"/>
    </row>
    <row r="55" spans="1:1">
      <c r="A55" s="9"/>
    </row>
    <row r="56" spans="1:1">
      <c r="A56" s="9"/>
    </row>
    <row r="57" spans="1:1">
      <c r="A57" s="9"/>
    </row>
    <row r="58" spans="1:1">
      <c r="A58" s="9"/>
    </row>
    <row r="59" spans="1:1">
      <c r="A59" s="9"/>
    </row>
    <row r="60" spans="1:1">
      <c r="A60" s="9"/>
    </row>
    <row r="62" spans="1:1">
      <c r="A62" s="9"/>
    </row>
    <row r="63" spans="1:1">
      <c r="A63" s="9"/>
    </row>
    <row r="64" spans="1:1">
      <c r="A64" s="9"/>
    </row>
    <row r="65" spans="1:1">
      <c r="A65" s="9"/>
    </row>
    <row r="66" spans="1:1">
      <c r="A66" s="9"/>
    </row>
    <row r="67" spans="1:1">
      <c r="A67" s="9"/>
    </row>
    <row r="68" spans="1:1">
      <c r="A68" s="45"/>
    </row>
    <row r="69" spans="1:1">
      <c r="A69" s="9"/>
    </row>
    <row r="70" spans="1:1">
      <c r="A70" s="9"/>
    </row>
    <row r="71" spans="1:1">
      <c r="A71" s="9"/>
    </row>
    <row r="72" spans="1:1">
      <c r="A72" s="9"/>
    </row>
    <row r="73" spans="1:1">
      <c r="A73" s="9"/>
    </row>
    <row r="74" spans="1:1">
      <c r="A74" s="9"/>
    </row>
    <row r="75" spans="1:1">
      <c r="A75" s="9"/>
    </row>
    <row r="76" spans="1:1">
      <c r="A76" s="9"/>
    </row>
    <row r="77" spans="1:1">
      <c r="A77" s="9"/>
    </row>
    <row r="78" spans="1:1">
      <c r="A78" s="9"/>
    </row>
    <row r="79" spans="1:1">
      <c r="A79" s="9"/>
    </row>
    <row r="80" spans="1:1">
      <c r="A80" s="9"/>
    </row>
    <row r="81" spans="1:1">
      <c r="A81" s="9"/>
    </row>
  </sheetData>
  <sheetProtection algorithmName="SHA-512" hashValue="2vuPtMRMDjEM+lX7ZJQWvM5aHdSg7OModBiwLSDhD9KHDdUf6W783FuWnqSv5XNnIf8ES9CIH/cW5gEHg5mneg==" saltValue="KYHM+SDEYxslo4yXM3BQjg==" spinCount="100000" sheet="1" objects="1" scenarios="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3AD1F-4509-4AAF-8D20-7F240F90E6A6}">
  <sheetPr>
    <tabColor theme="3" tint="0.89999084444715716"/>
  </sheetPr>
  <dimension ref="A3:AG247"/>
  <sheetViews>
    <sheetView topLeftCell="B1" zoomScaleNormal="100" workbookViewId="0">
      <selection activeCell="B8" sqref="B8"/>
    </sheetView>
  </sheetViews>
  <sheetFormatPr defaultColWidth="8.75" defaultRowHeight="14"/>
  <cols>
    <col min="1" max="1" width="2.4140625" style="37" customWidth="1"/>
    <col min="2" max="2" width="60" style="63" customWidth="1"/>
    <col min="3" max="14" width="14.58203125" style="37" customWidth="1"/>
    <col min="15" max="17" width="16.4140625" style="37" customWidth="1"/>
    <col min="18" max="16384" width="8.75" style="37"/>
  </cols>
  <sheetData>
    <row r="3" spans="2:20" ht="14.5" customHeight="1"/>
    <row r="4" spans="2:20" ht="14.5" customHeight="1"/>
    <row r="5" spans="2:20" ht="14.5" customHeight="1"/>
    <row r="6" spans="2:20" ht="14.5" customHeight="1"/>
    <row r="7" spans="2:20" ht="14.5" customHeight="1"/>
    <row r="8" spans="2:20" ht="18">
      <c r="B8" s="69" t="s">
        <v>209</v>
      </c>
    </row>
    <row r="9" spans="2:20" ht="15" customHeight="1" thickBot="1">
      <c r="B9" s="64"/>
    </row>
    <row r="10" spans="2:20" ht="15" thickTop="1" thickBot="1">
      <c r="B10" s="400" t="s">
        <v>363</v>
      </c>
      <c r="C10" s="39"/>
      <c r="D10" s="39"/>
      <c r="E10" s="39"/>
      <c r="F10" s="39"/>
      <c r="L10" s="38"/>
      <c r="M10" s="38"/>
      <c r="N10" s="38"/>
      <c r="O10" s="38"/>
      <c r="P10" s="38"/>
      <c r="Q10" s="38"/>
      <c r="R10" s="38"/>
      <c r="S10" s="38"/>
      <c r="T10" s="38"/>
    </row>
    <row r="11" spans="2:20" ht="14.5" thickTop="1">
      <c r="B11" s="65"/>
      <c r="C11" s="41"/>
      <c r="L11" s="38"/>
      <c r="M11" s="38"/>
      <c r="N11" s="38"/>
      <c r="O11" s="38"/>
      <c r="P11" s="38"/>
      <c r="Q11" s="38"/>
      <c r="R11" s="38"/>
      <c r="S11" s="38"/>
      <c r="T11" s="38"/>
    </row>
    <row r="12" spans="2:20" s="9" customFormat="1" ht="13">
      <c r="B12" s="13" t="s">
        <v>210</v>
      </c>
      <c r="C12" s="358">
        <v>2023</v>
      </c>
      <c r="D12" s="359">
        <v>2022</v>
      </c>
      <c r="E12" s="360">
        <v>2021</v>
      </c>
      <c r="F12" s="359">
        <v>2020</v>
      </c>
    </row>
    <row r="13" spans="2:20" s="9" customFormat="1" ht="14.5">
      <c r="B13" s="19" t="s">
        <v>30</v>
      </c>
      <c r="C13" s="34">
        <v>17985000</v>
      </c>
      <c r="D13" s="28">
        <v>19027000</v>
      </c>
      <c r="E13" s="28">
        <v>19600503</v>
      </c>
      <c r="F13" s="28">
        <v>19674401</v>
      </c>
    </row>
    <row r="14" spans="2:20" s="9" customFormat="1" ht="14.5">
      <c r="B14" s="19" t="s">
        <v>31</v>
      </c>
      <c r="C14" s="34">
        <v>0</v>
      </c>
      <c r="D14" s="28">
        <v>0</v>
      </c>
      <c r="E14" s="28">
        <v>0</v>
      </c>
      <c r="F14" s="28">
        <v>0</v>
      </c>
    </row>
    <row r="15" spans="2:20" s="9" customFormat="1" ht="13">
      <c r="B15" s="13" t="s">
        <v>32</v>
      </c>
      <c r="C15" s="22">
        <v>17985000</v>
      </c>
      <c r="D15" s="32">
        <v>19027000</v>
      </c>
      <c r="E15" s="32">
        <v>19600503</v>
      </c>
      <c r="F15" s="32">
        <v>19674401</v>
      </c>
    </row>
    <row r="16" spans="2:20" s="9" customFormat="1" ht="12.5">
      <c r="B16" s="19" t="s">
        <v>33</v>
      </c>
      <c r="C16" s="34">
        <v>52378</v>
      </c>
      <c r="D16" s="28">
        <v>54222</v>
      </c>
      <c r="E16" s="28">
        <v>58275</v>
      </c>
      <c r="F16" s="28">
        <v>51698</v>
      </c>
    </row>
    <row r="17" spans="2:20" s="9" customFormat="1" ht="12.5">
      <c r="B17" s="19" t="s">
        <v>34</v>
      </c>
      <c r="C17" s="34">
        <v>2712</v>
      </c>
      <c r="D17" s="28">
        <v>2622</v>
      </c>
      <c r="E17" s="28">
        <v>2184</v>
      </c>
      <c r="F17" s="28">
        <v>2265</v>
      </c>
    </row>
    <row r="18" spans="2:20" s="9" customFormat="1" ht="13">
      <c r="B18" s="20" t="s">
        <v>35</v>
      </c>
      <c r="C18" s="23">
        <v>55090</v>
      </c>
      <c r="D18" s="299">
        <v>56844</v>
      </c>
      <c r="E18" s="299">
        <v>60459</v>
      </c>
      <c r="F18" s="299">
        <v>53963</v>
      </c>
    </row>
    <row r="19" spans="2:20" s="9" customFormat="1" ht="15">
      <c r="B19" s="13" t="s">
        <v>36</v>
      </c>
      <c r="C19" s="22">
        <v>57510</v>
      </c>
      <c r="D19" s="32">
        <v>58058</v>
      </c>
      <c r="E19" s="32">
        <v>61527</v>
      </c>
      <c r="F19" s="32">
        <v>55735</v>
      </c>
    </row>
    <row r="20" spans="2:20">
      <c r="B20" s="37"/>
    </row>
    <row r="21" spans="2:20" s="9" customFormat="1" ht="12.5">
      <c r="B21" s="81" t="s">
        <v>37</v>
      </c>
      <c r="N21" s="44"/>
    </row>
    <row r="22" spans="2:20">
      <c r="B22" s="88" t="s">
        <v>38</v>
      </c>
    </row>
    <row r="23" spans="2:20">
      <c r="B23" s="88" t="s">
        <v>39</v>
      </c>
    </row>
    <row r="24" spans="2:20">
      <c r="B24" s="88" t="s">
        <v>40</v>
      </c>
    </row>
    <row r="25" spans="2:20" ht="16" customHeight="1" thickBot="1">
      <c r="B25" s="80"/>
    </row>
    <row r="26" spans="2:20" ht="15" thickTop="1" thickBot="1">
      <c r="B26" s="400" t="s">
        <v>41</v>
      </c>
      <c r="C26" s="39"/>
      <c r="D26" s="39"/>
      <c r="E26" s="39"/>
      <c r="F26" s="39"/>
      <c r="L26" s="38"/>
      <c r="M26" s="38"/>
      <c r="N26" s="38"/>
      <c r="O26" s="38"/>
      <c r="P26" s="38"/>
      <c r="Q26" s="38"/>
      <c r="R26" s="38"/>
      <c r="S26" s="38"/>
      <c r="T26" s="38"/>
    </row>
    <row r="27" spans="2:20" s="9" customFormat="1" ht="14.5" thickTop="1">
      <c r="B27" s="47"/>
      <c r="C27" s="48"/>
      <c r="G27" s="37"/>
      <c r="H27" s="37"/>
      <c r="I27" s="37"/>
      <c r="J27" s="37"/>
      <c r="K27" s="37"/>
      <c r="L27" s="44"/>
      <c r="M27" s="44"/>
      <c r="N27" s="44"/>
      <c r="O27" s="44"/>
    </row>
    <row r="28" spans="2:20" s="9" customFormat="1" ht="15">
      <c r="B28" s="13" t="s">
        <v>211</v>
      </c>
      <c r="C28" s="358">
        <v>2023</v>
      </c>
      <c r="D28" s="359">
        <v>2022</v>
      </c>
      <c r="E28" s="360">
        <v>2021</v>
      </c>
      <c r="F28" s="359">
        <v>2020</v>
      </c>
    </row>
    <row r="29" spans="2:20" s="9" customFormat="1" ht="12.5">
      <c r="B29" s="97" t="s">
        <v>44</v>
      </c>
      <c r="C29" s="26">
        <v>1413002</v>
      </c>
      <c r="D29" s="28">
        <v>1414950</v>
      </c>
      <c r="E29" s="28">
        <v>1434871</v>
      </c>
      <c r="F29" s="28">
        <v>1295733</v>
      </c>
    </row>
    <row r="30" spans="2:20" s="9" customFormat="1" ht="12.5">
      <c r="B30" s="97" t="s">
        <v>45</v>
      </c>
      <c r="C30" s="26">
        <v>16516</v>
      </c>
      <c r="D30" s="28">
        <v>15328</v>
      </c>
      <c r="E30" s="28">
        <v>12422</v>
      </c>
      <c r="F30" s="28">
        <v>12992</v>
      </c>
      <c r="G30" s="44"/>
      <c r="H30" s="44"/>
      <c r="I30" s="44"/>
      <c r="J30" s="44"/>
    </row>
    <row r="31" spans="2:20" s="9" customFormat="1" ht="12.5">
      <c r="B31" s="97" t="s">
        <v>46</v>
      </c>
      <c r="C31" s="26">
        <v>581</v>
      </c>
      <c r="D31" s="28">
        <v>375</v>
      </c>
      <c r="E31" s="28">
        <v>317</v>
      </c>
      <c r="F31" s="28">
        <v>434</v>
      </c>
      <c r="G31" s="44"/>
      <c r="H31" s="44"/>
      <c r="I31" s="44"/>
      <c r="J31" s="44"/>
    </row>
    <row r="32" spans="2:20" s="9" customFormat="1" ht="12.5">
      <c r="B32" s="97" t="s">
        <v>47</v>
      </c>
      <c r="C32" s="405">
        <v>0</v>
      </c>
      <c r="D32" s="406">
        <v>0</v>
      </c>
      <c r="E32" s="406">
        <v>0</v>
      </c>
      <c r="F32" s="406">
        <v>0</v>
      </c>
      <c r="G32" s="44"/>
      <c r="H32" s="44"/>
      <c r="I32" s="44"/>
      <c r="J32" s="44"/>
      <c r="K32" s="44"/>
    </row>
    <row r="33" spans="1:33" s="45" customFormat="1" ht="13">
      <c r="B33" s="2" t="s">
        <v>212</v>
      </c>
      <c r="C33" s="31">
        <v>1430100</v>
      </c>
      <c r="D33" s="32">
        <v>1430653</v>
      </c>
      <c r="E33" s="32">
        <v>1447610</v>
      </c>
      <c r="F33" s="32">
        <v>1309159</v>
      </c>
      <c r="G33" s="58"/>
      <c r="H33" s="58"/>
      <c r="I33" s="58"/>
      <c r="J33" s="58"/>
      <c r="K33" s="58"/>
    </row>
    <row r="34" spans="1:33" s="45" customFormat="1" ht="13">
      <c r="B34" s="2" t="s">
        <v>49</v>
      </c>
      <c r="C34" s="31">
        <v>1196796</v>
      </c>
      <c r="D34" s="32">
        <v>1201840</v>
      </c>
      <c r="E34" s="32">
        <v>1211459</v>
      </c>
      <c r="F34" s="32">
        <v>1248757</v>
      </c>
      <c r="G34" s="58"/>
      <c r="H34" s="58"/>
      <c r="I34" s="58"/>
      <c r="J34" s="58"/>
      <c r="K34" s="58"/>
    </row>
    <row r="35" spans="1:33" s="45" customFormat="1" ht="13">
      <c r="B35" s="2" t="s">
        <v>50</v>
      </c>
      <c r="C35" s="31">
        <v>2626896</v>
      </c>
      <c r="D35" s="32">
        <v>2632493</v>
      </c>
      <c r="E35" s="32">
        <v>2659069</v>
      </c>
      <c r="F35" s="32">
        <v>2557916</v>
      </c>
      <c r="G35" s="58"/>
      <c r="H35" s="58"/>
      <c r="I35" s="58"/>
      <c r="J35" s="58"/>
    </row>
    <row r="36" spans="1:33" s="9" customFormat="1" ht="12.5">
      <c r="B36" s="97" t="s">
        <v>51</v>
      </c>
      <c r="C36" s="26">
        <v>1196796</v>
      </c>
      <c r="D36" s="28">
        <v>1201840</v>
      </c>
      <c r="E36" s="28">
        <v>1211459</v>
      </c>
      <c r="F36" s="28">
        <v>1248757</v>
      </c>
      <c r="G36" s="44"/>
      <c r="H36" s="44"/>
      <c r="I36" s="44"/>
      <c r="J36" s="44"/>
    </row>
    <row r="37" spans="1:33" s="9" customFormat="1" ht="14.5">
      <c r="B37" s="97" t="s">
        <v>213</v>
      </c>
      <c r="C37" s="55">
        <v>0.4555932172419464</v>
      </c>
      <c r="D37" s="300">
        <v>0.45654062517925026</v>
      </c>
      <c r="E37" s="300">
        <v>0.45559517259612292</v>
      </c>
      <c r="F37" s="300">
        <v>0.48819312283906119</v>
      </c>
      <c r="G37" s="44"/>
      <c r="H37" s="44"/>
      <c r="I37" s="44"/>
      <c r="J37" s="44"/>
    </row>
    <row r="38" spans="1:33" s="9" customFormat="1" ht="12.5">
      <c r="B38" s="97" t="s">
        <v>214</v>
      </c>
      <c r="C38" s="29">
        <v>0</v>
      </c>
      <c r="D38" s="30">
        <v>0</v>
      </c>
      <c r="E38" s="30">
        <v>0</v>
      </c>
      <c r="F38" s="30">
        <v>0</v>
      </c>
      <c r="G38" s="44"/>
      <c r="H38" s="44"/>
      <c r="I38" s="44"/>
      <c r="J38" s="44"/>
    </row>
    <row r="39" spans="1:33" s="9" customFormat="1" ht="14.5">
      <c r="B39" s="97" t="s">
        <v>215</v>
      </c>
      <c r="C39" s="55">
        <v>0</v>
      </c>
      <c r="D39" s="300">
        <v>0</v>
      </c>
      <c r="E39" s="300">
        <v>0</v>
      </c>
      <c r="F39" s="300">
        <v>0</v>
      </c>
      <c r="G39" s="44"/>
      <c r="H39" s="44"/>
      <c r="I39" s="44"/>
      <c r="J39" s="44"/>
      <c r="M39" s="44"/>
      <c r="S39" s="44"/>
    </row>
    <row r="40" spans="1:33" s="9" customFormat="1" ht="12.5">
      <c r="B40" s="60"/>
      <c r="C40" s="61"/>
      <c r="D40" s="61"/>
      <c r="E40" s="61"/>
      <c r="F40" s="61"/>
      <c r="G40" s="44"/>
      <c r="H40" s="44"/>
      <c r="I40" s="44"/>
      <c r="J40" s="44"/>
      <c r="M40" s="44"/>
      <c r="S40" s="44"/>
    </row>
    <row r="41" spans="1:33" s="9" customFormat="1" ht="13">
      <c r="B41" s="95" t="s">
        <v>37</v>
      </c>
      <c r="C41" s="98"/>
      <c r="D41" s="98"/>
      <c r="E41" s="98"/>
      <c r="F41" s="98"/>
      <c r="G41" s="98"/>
      <c r="H41" s="98"/>
      <c r="I41" s="98"/>
      <c r="J41" s="98"/>
      <c r="K41" s="98"/>
      <c r="L41" s="98"/>
      <c r="M41" s="98"/>
      <c r="N41" s="98"/>
      <c r="O41" s="99"/>
      <c r="P41" s="99"/>
      <c r="Q41" s="99"/>
      <c r="R41" s="99"/>
      <c r="S41" s="99"/>
      <c r="T41" s="99"/>
      <c r="U41" s="100"/>
      <c r="V41" s="100"/>
      <c r="W41" s="100"/>
      <c r="X41" s="44"/>
      <c r="Y41" s="44"/>
    </row>
    <row r="42" spans="1:33" s="85" customFormat="1" ht="12">
      <c r="A42" s="101"/>
      <c r="B42" s="88" t="s">
        <v>55</v>
      </c>
      <c r="C42" s="102"/>
      <c r="D42" s="102"/>
      <c r="E42" s="102"/>
      <c r="F42" s="102"/>
      <c r="H42" s="102"/>
      <c r="I42" s="102"/>
      <c r="J42" s="102"/>
      <c r="K42" s="102"/>
    </row>
    <row r="43" spans="1:33" s="101" customFormat="1" ht="24" customHeight="1">
      <c r="B43" s="537" t="s">
        <v>216</v>
      </c>
      <c r="C43" s="537"/>
      <c r="D43" s="537"/>
      <c r="E43" s="537"/>
      <c r="F43" s="537"/>
      <c r="H43" s="430"/>
      <c r="I43" s="430"/>
      <c r="J43" s="430"/>
      <c r="K43" s="430"/>
    </row>
    <row r="44" spans="1:33" s="101" customFormat="1" ht="24" customHeight="1">
      <c r="B44" s="537" t="s">
        <v>217</v>
      </c>
      <c r="C44" s="537"/>
      <c r="D44" s="537"/>
      <c r="E44" s="537"/>
      <c r="F44" s="537"/>
      <c r="H44" s="430"/>
      <c r="I44" s="430"/>
      <c r="J44" s="430"/>
      <c r="K44" s="430"/>
    </row>
    <row r="45" spans="1:33" s="85" customFormat="1" ht="10">
      <c r="A45" s="101"/>
      <c r="C45" s="102"/>
      <c r="D45" s="102"/>
      <c r="E45" s="102"/>
      <c r="F45" s="102"/>
      <c r="H45" s="102"/>
      <c r="I45" s="102"/>
      <c r="J45" s="102"/>
      <c r="K45" s="102"/>
    </row>
    <row r="46" spans="1:33" s="9" customFormat="1" ht="15">
      <c r="B46" s="13" t="s">
        <v>218</v>
      </c>
      <c r="C46" s="358">
        <v>2023</v>
      </c>
      <c r="D46" s="359">
        <v>2022</v>
      </c>
      <c r="E46" s="360">
        <v>2021</v>
      </c>
      <c r="F46" s="359">
        <v>2020</v>
      </c>
    </row>
    <row r="47" spans="1:33" s="9" customFormat="1" ht="12.5">
      <c r="B47" s="49" t="s">
        <v>59</v>
      </c>
      <c r="C47" s="78">
        <v>0.14599999999999999</v>
      </c>
      <c r="D47" s="298">
        <v>0.13800000000000001</v>
      </c>
      <c r="E47" s="298">
        <v>0.13600000000000001</v>
      </c>
      <c r="F47" s="298">
        <v>0.13</v>
      </c>
      <c r="G47" s="44"/>
      <c r="H47" s="44"/>
      <c r="I47" s="44"/>
      <c r="J47" s="44"/>
      <c r="N47" s="44"/>
      <c r="O47" s="44"/>
      <c r="P47" s="44"/>
      <c r="T47" s="44"/>
      <c r="U47" s="44"/>
      <c r="V47" s="44"/>
      <c r="Z47" s="44"/>
      <c r="AG47" s="44"/>
    </row>
    <row r="48" spans="1:33" s="9" customFormat="1" ht="12.5">
      <c r="B48" s="49" t="s">
        <v>60</v>
      </c>
      <c r="C48" s="26">
        <v>47.7</v>
      </c>
      <c r="D48" s="28">
        <v>46.3</v>
      </c>
      <c r="E48" s="28">
        <v>44</v>
      </c>
      <c r="F48" s="28">
        <v>47.4</v>
      </c>
      <c r="G48" s="44"/>
      <c r="H48" s="44"/>
      <c r="I48" s="44"/>
      <c r="J48" s="44"/>
      <c r="N48" s="44"/>
      <c r="O48" s="44"/>
      <c r="P48" s="44"/>
      <c r="T48" s="44"/>
      <c r="U48" s="44"/>
      <c r="V48" s="44"/>
      <c r="Z48" s="44"/>
      <c r="AG48" s="44"/>
    </row>
    <row r="49" spans="1:33" s="9" customFormat="1" ht="12.5">
      <c r="B49" s="49" t="s">
        <v>61</v>
      </c>
      <c r="C49" s="26">
        <v>45.7</v>
      </c>
      <c r="D49" s="28">
        <v>45.3</v>
      </c>
      <c r="E49" s="28">
        <v>43.2</v>
      </c>
      <c r="F49" s="28">
        <v>45.9</v>
      </c>
      <c r="G49" s="44"/>
      <c r="H49" s="44"/>
      <c r="I49" s="44"/>
      <c r="J49" s="44"/>
      <c r="N49" s="44"/>
      <c r="O49" s="44"/>
      <c r="P49" s="44"/>
      <c r="S49" s="44"/>
      <c r="T49" s="44"/>
      <c r="U49" s="44"/>
      <c r="V49" s="44"/>
      <c r="W49" s="44"/>
      <c r="Z49" s="44"/>
      <c r="AG49" s="44"/>
    </row>
    <row r="50" spans="1:33" s="9" customFormat="1" ht="12.5">
      <c r="B50" s="15"/>
      <c r="L50" s="44"/>
      <c r="M50" s="44"/>
      <c r="N50" s="44"/>
      <c r="O50" s="44"/>
      <c r="P50" s="44"/>
      <c r="Q50" s="44"/>
      <c r="R50" s="44"/>
      <c r="S50" s="44"/>
      <c r="T50" s="44"/>
    </row>
    <row r="51" spans="1:33" s="9" customFormat="1" ht="13">
      <c r="B51" s="95" t="s">
        <v>37</v>
      </c>
      <c r="C51" s="98"/>
      <c r="D51" s="98"/>
      <c r="E51" s="98"/>
      <c r="F51" s="98"/>
      <c r="G51" s="98"/>
      <c r="H51" s="98"/>
      <c r="I51" s="98"/>
      <c r="J51" s="98"/>
      <c r="K51" s="98"/>
      <c r="L51" s="98"/>
      <c r="M51" s="98"/>
      <c r="N51" s="98"/>
      <c r="O51" s="99"/>
      <c r="P51" s="99"/>
      <c r="Q51" s="99"/>
      <c r="R51" s="99"/>
      <c r="S51" s="99"/>
      <c r="T51" s="99"/>
      <c r="U51" s="100"/>
      <c r="V51" s="100"/>
      <c r="W51" s="100"/>
      <c r="X51" s="44"/>
      <c r="Y51" s="44"/>
    </row>
    <row r="52" spans="1:33" s="4" customFormat="1" ht="27" customHeight="1">
      <c r="A52" s="103"/>
      <c r="B52" s="495" t="s">
        <v>393</v>
      </c>
      <c r="C52" s="495"/>
      <c r="D52" s="495"/>
      <c r="E52" s="495"/>
      <c r="F52" s="495"/>
      <c r="H52" s="104"/>
      <c r="I52" s="104"/>
      <c r="J52" s="104"/>
      <c r="K52" s="104"/>
    </row>
    <row r="53" spans="1:33" s="9" customFormat="1" ht="13" thickBot="1">
      <c r="B53" s="4"/>
      <c r="L53" s="44"/>
      <c r="M53" s="44"/>
      <c r="N53" s="44"/>
      <c r="O53" s="44"/>
    </row>
    <row r="54" spans="1:33" ht="15" thickTop="1" thickBot="1">
      <c r="B54" s="400" t="s">
        <v>371</v>
      </c>
      <c r="C54" s="39"/>
      <c r="D54" s="39"/>
      <c r="E54" s="39"/>
      <c r="F54" s="39"/>
      <c r="L54" s="38"/>
      <c r="M54" s="38"/>
      <c r="N54" s="38"/>
      <c r="O54" s="38"/>
      <c r="P54" s="38"/>
      <c r="Q54" s="38"/>
      <c r="R54" s="38"/>
      <c r="S54" s="38"/>
      <c r="T54" s="38"/>
    </row>
    <row r="55" spans="1:33" ht="14.5" thickTop="1">
      <c r="G55" s="9"/>
      <c r="H55" s="9"/>
      <c r="I55" s="9"/>
      <c r="J55" s="9"/>
      <c r="K55" s="9"/>
    </row>
    <row r="56" spans="1:33" s="9" customFormat="1" ht="15">
      <c r="B56" s="13" t="s">
        <v>219</v>
      </c>
      <c r="C56" s="358">
        <v>2023</v>
      </c>
      <c r="D56" s="359">
        <v>2022</v>
      </c>
      <c r="E56" s="360">
        <v>2021</v>
      </c>
      <c r="F56" s="359">
        <v>2020</v>
      </c>
    </row>
    <row r="57" spans="1:33" s="9" customFormat="1" ht="14.5">
      <c r="B57" s="1" t="s">
        <v>66</v>
      </c>
      <c r="C57" s="26">
        <v>99339</v>
      </c>
      <c r="D57" s="28">
        <v>99395</v>
      </c>
      <c r="E57" s="28">
        <v>100608</v>
      </c>
      <c r="F57" s="28">
        <v>90963</v>
      </c>
    </row>
    <row r="58" spans="1:33" s="9" customFormat="1" ht="14.5">
      <c r="B58" s="1" t="s">
        <v>67</v>
      </c>
      <c r="C58" s="26">
        <v>117622</v>
      </c>
      <c r="D58" s="28">
        <v>124190</v>
      </c>
      <c r="E58" s="28">
        <v>160182</v>
      </c>
      <c r="F58" s="28">
        <v>165113</v>
      </c>
      <c r="G58" s="44"/>
      <c r="H58" s="44"/>
      <c r="I58" s="44"/>
      <c r="J58" s="44"/>
    </row>
    <row r="59" spans="1:33" s="9" customFormat="1" ht="14.5">
      <c r="B59" s="1" t="s">
        <v>68</v>
      </c>
      <c r="C59" s="26">
        <v>117622</v>
      </c>
      <c r="D59" s="28">
        <v>124190</v>
      </c>
      <c r="E59" s="28">
        <v>160182</v>
      </c>
      <c r="F59" s="28">
        <v>165113</v>
      </c>
      <c r="G59" s="44"/>
      <c r="H59" s="44"/>
      <c r="I59" s="44"/>
      <c r="J59" s="44"/>
    </row>
    <row r="60" spans="1:33" s="45" customFormat="1" ht="13">
      <c r="B60" s="87" t="s">
        <v>69</v>
      </c>
      <c r="C60" s="31">
        <v>216961</v>
      </c>
      <c r="D60" s="32">
        <v>223586</v>
      </c>
      <c r="E60" s="32">
        <v>260789</v>
      </c>
      <c r="F60" s="32">
        <v>256076</v>
      </c>
      <c r="G60" s="44"/>
      <c r="H60" s="44"/>
      <c r="I60" s="44"/>
      <c r="J60" s="44"/>
      <c r="K60" s="9"/>
      <c r="L60" s="9"/>
      <c r="M60" s="9"/>
      <c r="N60" s="9"/>
      <c r="O60" s="9"/>
      <c r="P60" s="9"/>
    </row>
    <row r="61" spans="1:33" s="45" customFormat="1" ht="13">
      <c r="B61" s="17" t="s">
        <v>70</v>
      </c>
      <c r="C61" s="31">
        <v>216961</v>
      </c>
      <c r="D61" s="32">
        <v>223586</v>
      </c>
      <c r="E61" s="32">
        <v>260789</v>
      </c>
      <c r="F61" s="32">
        <v>256076</v>
      </c>
      <c r="G61" s="44"/>
      <c r="H61" s="44"/>
      <c r="I61" s="44"/>
      <c r="J61" s="44"/>
      <c r="K61" s="9"/>
      <c r="L61" s="9"/>
      <c r="M61" s="9"/>
      <c r="N61" s="9"/>
      <c r="O61" s="9"/>
      <c r="P61" s="9"/>
    </row>
    <row r="62" spans="1:33" s="45" customFormat="1" ht="13">
      <c r="B62" s="1" t="s">
        <v>71</v>
      </c>
      <c r="C62" s="55">
        <v>0</v>
      </c>
      <c r="D62" s="300">
        <v>0</v>
      </c>
      <c r="E62" s="300">
        <v>0</v>
      </c>
      <c r="F62" s="300">
        <v>0</v>
      </c>
      <c r="G62" s="58"/>
      <c r="H62" s="58"/>
      <c r="I62" s="58"/>
      <c r="J62" s="58"/>
    </row>
    <row r="63" spans="1:33">
      <c r="B63" s="15"/>
      <c r="C63" s="9"/>
      <c r="D63" s="9"/>
      <c r="E63" s="9"/>
      <c r="F63" s="9"/>
      <c r="G63" s="38"/>
      <c r="H63" s="38"/>
      <c r="I63" s="38"/>
      <c r="J63" s="38"/>
      <c r="Q63" s="38"/>
      <c r="R63" s="38"/>
      <c r="S63" s="38"/>
      <c r="T63" s="38"/>
    </row>
    <row r="64" spans="1:33">
      <c r="B64" s="83" t="s">
        <v>37</v>
      </c>
      <c r="C64" s="84"/>
      <c r="D64" s="84"/>
      <c r="E64" s="84"/>
      <c r="F64" s="84"/>
      <c r="G64" s="38"/>
      <c r="H64" s="38"/>
      <c r="I64" s="38"/>
      <c r="J64" s="38"/>
    </row>
    <row r="65" spans="2:20" s="103" customFormat="1" ht="26" customHeight="1">
      <c r="B65" s="495" t="s">
        <v>73</v>
      </c>
      <c r="C65" s="495"/>
      <c r="D65" s="495"/>
      <c r="E65" s="495"/>
      <c r="F65" s="495"/>
      <c r="G65" s="110"/>
      <c r="H65" s="110"/>
      <c r="I65" s="110"/>
      <c r="J65" s="110"/>
      <c r="K65" s="110"/>
    </row>
    <row r="66" spans="2:20" s="103" customFormat="1" ht="26" customHeight="1">
      <c r="B66" s="495" t="s">
        <v>220</v>
      </c>
      <c r="C66" s="495"/>
      <c r="D66" s="495"/>
      <c r="E66" s="495"/>
      <c r="F66" s="495"/>
      <c r="G66" s="110"/>
      <c r="H66" s="110"/>
      <c r="I66" s="110"/>
      <c r="J66" s="110"/>
      <c r="K66" s="110"/>
    </row>
    <row r="67" spans="2:20" s="103" customFormat="1" ht="13" customHeight="1">
      <c r="B67" s="110" t="s">
        <v>221</v>
      </c>
      <c r="C67" s="110"/>
      <c r="D67" s="110"/>
      <c r="E67" s="110"/>
      <c r="F67" s="110"/>
      <c r="G67" s="495"/>
      <c r="H67" s="495"/>
      <c r="I67" s="495"/>
      <c r="J67" s="495"/>
      <c r="K67" s="495"/>
    </row>
    <row r="68" spans="2:20" s="103" customFormat="1" ht="32.25" customHeight="1">
      <c r="B68" s="495" t="s">
        <v>373</v>
      </c>
      <c r="C68" s="495"/>
      <c r="D68" s="495"/>
      <c r="E68" s="495"/>
      <c r="F68" s="495"/>
      <c r="G68" s="495"/>
      <c r="H68" s="495"/>
      <c r="I68" s="495"/>
      <c r="J68" s="495"/>
      <c r="K68" s="495"/>
    </row>
    <row r="69" spans="2:20">
      <c r="B69" s="15"/>
      <c r="C69" s="9"/>
      <c r="D69" s="9"/>
      <c r="E69" s="9"/>
      <c r="F69" s="9"/>
      <c r="G69" s="38"/>
      <c r="H69" s="38"/>
      <c r="I69" s="38"/>
      <c r="J69" s="38"/>
      <c r="Q69" s="38"/>
      <c r="R69" s="38"/>
      <c r="S69" s="38"/>
      <c r="T69" s="38"/>
    </row>
    <row r="70" spans="2:20" s="9" customFormat="1" ht="15">
      <c r="B70" s="13" t="s">
        <v>367</v>
      </c>
      <c r="C70" s="358" t="s">
        <v>222</v>
      </c>
      <c r="D70" s="359">
        <v>2022</v>
      </c>
      <c r="E70" s="360">
        <v>2021</v>
      </c>
      <c r="F70" s="359">
        <v>2020</v>
      </c>
    </row>
    <row r="71" spans="2:20" s="4" customFormat="1" ht="17" customHeight="1">
      <c r="B71" s="1" t="s">
        <v>75</v>
      </c>
      <c r="C71" s="90">
        <v>1.21E-2</v>
      </c>
      <c r="D71" s="106">
        <v>1.18E-2</v>
      </c>
      <c r="E71" s="106">
        <v>1.3299999999999999E-2</v>
      </c>
      <c r="F71" s="106">
        <v>1.2999999999999999E-2</v>
      </c>
      <c r="G71" s="44"/>
      <c r="H71" s="44"/>
      <c r="I71" s="44"/>
      <c r="J71" s="44"/>
      <c r="K71" s="9"/>
      <c r="L71" s="9"/>
      <c r="M71" s="9"/>
      <c r="N71" s="9"/>
      <c r="O71" s="9"/>
      <c r="P71" s="9"/>
    </row>
    <row r="72" spans="2:20" s="4" customFormat="1" ht="17" customHeight="1">
      <c r="B72" s="1" t="s">
        <v>76</v>
      </c>
      <c r="C72" s="90">
        <v>1.21E-2</v>
      </c>
      <c r="D72" s="106">
        <v>1.18E-2</v>
      </c>
      <c r="E72" s="106">
        <v>1.3299999999999999E-2</v>
      </c>
      <c r="F72" s="106">
        <v>1.2999999999999999E-2</v>
      </c>
      <c r="G72" s="44"/>
      <c r="H72" s="44"/>
      <c r="I72" s="44"/>
      <c r="J72" s="44"/>
      <c r="K72" s="9"/>
      <c r="L72" s="9"/>
      <c r="M72" s="9"/>
      <c r="N72" s="9"/>
      <c r="O72" s="9"/>
      <c r="P72" s="9"/>
    </row>
    <row r="73" spans="2:20" s="4" customFormat="1" ht="17" customHeight="1">
      <c r="B73" s="1" t="s">
        <v>77</v>
      </c>
      <c r="C73" s="438">
        <v>3.94</v>
      </c>
      <c r="D73" s="439">
        <v>3.93</v>
      </c>
      <c r="E73" s="439">
        <v>4.3099999999999996</v>
      </c>
      <c r="F73" s="439">
        <v>4.75</v>
      </c>
      <c r="G73" s="44"/>
      <c r="H73" s="44"/>
      <c r="I73" s="44"/>
      <c r="J73" s="44"/>
      <c r="K73" s="9"/>
      <c r="L73" s="9"/>
      <c r="M73" s="9"/>
      <c r="N73" s="9"/>
      <c r="O73" s="9"/>
      <c r="P73" s="9"/>
    </row>
    <row r="74" spans="2:20" s="4" customFormat="1" ht="15.5">
      <c r="B74" s="1" t="s">
        <v>78</v>
      </c>
      <c r="C74" s="438">
        <v>3.94</v>
      </c>
      <c r="D74" s="439">
        <v>3.93</v>
      </c>
      <c r="E74" s="439">
        <v>4.3099999999999996</v>
      </c>
      <c r="F74" s="439">
        <v>4.75</v>
      </c>
      <c r="G74" s="44"/>
      <c r="H74" s="44"/>
      <c r="I74" s="44"/>
      <c r="J74" s="44"/>
      <c r="K74" s="9"/>
      <c r="L74" s="9"/>
      <c r="M74" s="9"/>
      <c r="N74" s="9"/>
      <c r="O74" s="9"/>
      <c r="P74" s="9"/>
    </row>
    <row r="75" spans="2:20" s="4" customFormat="1" ht="15.5">
      <c r="B75" s="1" t="s">
        <v>79</v>
      </c>
      <c r="C75" s="438">
        <v>3.77</v>
      </c>
      <c r="D75" s="439">
        <v>3.85</v>
      </c>
      <c r="E75" s="439">
        <v>4.24</v>
      </c>
      <c r="F75" s="439">
        <v>4.59</v>
      </c>
      <c r="G75" s="44"/>
      <c r="H75" s="44"/>
      <c r="I75" s="44"/>
      <c r="J75" s="44"/>
      <c r="K75" s="9"/>
      <c r="L75" s="9"/>
      <c r="M75" s="9"/>
      <c r="N75" s="9"/>
      <c r="O75" s="9"/>
      <c r="P75" s="9"/>
    </row>
    <row r="76" spans="2:20" s="4" customFormat="1" ht="15.5">
      <c r="B76" s="1" t="s">
        <v>80</v>
      </c>
      <c r="C76" s="438">
        <v>3.77</v>
      </c>
      <c r="D76" s="439">
        <v>3.85</v>
      </c>
      <c r="E76" s="439">
        <v>4.24</v>
      </c>
      <c r="F76" s="439">
        <v>4.59</v>
      </c>
      <c r="G76" s="44"/>
      <c r="H76" s="44"/>
      <c r="I76" s="44"/>
      <c r="J76" s="44"/>
      <c r="K76" s="9"/>
      <c r="L76" s="9"/>
      <c r="M76" s="9"/>
      <c r="N76" s="9"/>
      <c r="O76" s="9"/>
      <c r="P76" s="9"/>
    </row>
    <row r="77" spans="2:20">
      <c r="B77" s="37"/>
      <c r="G77" s="38"/>
      <c r="H77" s="38"/>
      <c r="I77" s="38"/>
      <c r="J77" s="38"/>
    </row>
    <row r="78" spans="2:20" s="9" customFormat="1" ht="12.5">
      <c r="B78" s="81" t="s">
        <v>37</v>
      </c>
      <c r="N78" s="44"/>
    </row>
    <row r="79" spans="2:20" s="4" customFormat="1" ht="25" customHeight="1">
      <c r="B79" s="495" t="s">
        <v>394</v>
      </c>
      <c r="C79" s="495"/>
      <c r="D79" s="495"/>
      <c r="E79" s="495"/>
      <c r="F79" s="495"/>
    </row>
    <row r="80" spans="2:20" s="4" customFormat="1" ht="13" thickBot="1">
      <c r="B80" s="88"/>
    </row>
    <row r="81" spans="1:20" ht="15" thickTop="1" thickBot="1">
      <c r="B81" s="400" t="s">
        <v>390</v>
      </c>
      <c r="C81" s="39"/>
      <c r="D81" s="39"/>
      <c r="E81" s="39"/>
      <c r="F81" s="39"/>
      <c r="L81" s="38"/>
      <c r="M81" s="38"/>
      <c r="N81" s="38"/>
      <c r="O81" s="38"/>
      <c r="P81" s="38"/>
      <c r="Q81" s="38"/>
      <c r="R81" s="38"/>
      <c r="S81" s="38"/>
      <c r="T81" s="38"/>
    </row>
    <row r="82" spans="1:20" ht="14.5" thickTop="1">
      <c r="B82" s="65"/>
      <c r="C82" s="41"/>
      <c r="L82" s="38"/>
      <c r="M82" s="38"/>
      <c r="N82" s="38"/>
      <c r="O82" s="4"/>
      <c r="P82" s="4"/>
      <c r="Q82" s="4"/>
    </row>
    <row r="83" spans="1:20" s="9" customFormat="1" ht="16.25" customHeight="1">
      <c r="B83" s="539" t="s">
        <v>223</v>
      </c>
      <c r="C83" s="541">
        <v>2023</v>
      </c>
      <c r="D83" s="541"/>
      <c r="E83" s="541"/>
      <c r="F83" s="530">
        <v>2022</v>
      </c>
      <c r="G83" s="531"/>
      <c r="H83" s="532"/>
      <c r="I83" s="530">
        <v>2021</v>
      </c>
      <c r="J83" s="531"/>
      <c r="K83" s="532"/>
      <c r="L83" s="530">
        <v>2020</v>
      </c>
      <c r="M83" s="531"/>
      <c r="N83" s="532"/>
      <c r="O83" s="4"/>
      <c r="P83" s="4"/>
      <c r="Q83" s="4"/>
      <c r="R83" s="4"/>
    </row>
    <row r="84" spans="1:20" s="11" customFormat="1" ht="15">
      <c r="A84" s="59"/>
      <c r="B84" s="540"/>
      <c r="C84" s="362" t="s">
        <v>82</v>
      </c>
      <c r="D84" s="363" t="s">
        <v>83</v>
      </c>
      <c r="E84" s="358" t="s">
        <v>84</v>
      </c>
      <c r="F84" s="362" t="s">
        <v>23</v>
      </c>
      <c r="G84" s="363" t="s">
        <v>85</v>
      </c>
      <c r="H84" s="360" t="s">
        <v>84</v>
      </c>
      <c r="I84" s="362" t="s">
        <v>23</v>
      </c>
      <c r="J84" s="363" t="s">
        <v>85</v>
      </c>
      <c r="K84" s="360" t="s">
        <v>84</v>
      </c>
      <c r="L84" s="362" t="s">
        <v>23</v>
      </c>
      <c r="M84" s="363" t="s">
        <v>85</v>
      </c>
      <c r="N84" s="360" t="s">
        <v>84</v>
      </c>
      <c r="O84" s="4"/>
      <c r="P84" s="4"/>
      <c r="Q84" s="4"/>
      <c r="R84" s="161"/>
    </row>
    <row r="85" spans="1:20" s="9" customFormat="1" ht="14.5">
      <c r="B85" s="127" t="s">
        <v>224</v>
      </c>
      <c r="C85" s="402">
        <v>107439</v>
      </c>
      <c r="D85" s="403">
        <v>1267383</v>
      </c>
      <c r="E85" s="404">
        <v>1374822</v>
      </c>
      <c r="F85" s="402">
        <v>372360</v>
      </c>
      <c r="G85" s="403">
        <v>1231440</v>
      </c>
      <c r="H85" s="344">
        <v>1603800</v>
      </c>
      <c r="I85" s="402">
        <v>631118</v>
      </c>
      <c r="J85" s="403">
        <v>881690</v>
      </c>
      <c r="K85" s="344">
        <v>1512808</v>
      </c>
      <c r="L85" s="402">
        <v>302836</v>
      </c>
      <c r="M85" s="403">
        <v>0</v>
      </c>
      <c r="N85" s="344">
        <v>302836</v>
      </c>
      <c r="O85" s="4"/>
      <c r="P85" s="4"/>
      <c r="Q85" s="4"/>
      <c r="R85" s="4"/>
    </row>
    <row r="86" spans="1:20" s="9" customFormat="1" ht="13">
      <c r="A86" s="45"/>
      <c r="B86" s="127" t="s">
        <v>88</v>
      </c>
      <c r="C86" s="402">
        <v>3404227</v>
      </c>
      <c r="D86" s="403">
        <v>3404227</v>
      </c>
      <c r="E86" s="404">
        <v>6808454</v>
      </c>
      <c r="F86" s="402">
        <v>2855777</v>
      </c>
      <c r="G86" s="403">
        <v>2855777</v>
      </c>
      <c r="H86" s="344">
        <v>5711554</v>
      </c>
      <c r="I86" s="402">
        <v>2785670</v>
      </c>
      <c r="J86" s="403">
        <v>2785670</v>
      </c>
      <c r="K86" s="344">
        <v>5571340</v>
      </c>
      <c r="L86" s="402">
        <v>2955662</v>
      </c>
      <c r="M86" s="403">
        <v>2955662</v>
      </c>
      <c r="N86" s="344">
        <v>5911324</v>
      </c>
      <c r="O86" s="4"/>
      <c r="P86" s="4"/>
      <c r="Q86" s="4"/>
      <c r="R86" s="4"/>
    </row>
    <row r="87" spans="1:20" s="9" customFormat="1" ht="12.5">
      <c r="B87" s="127" t="s">
        <v>89</v>
      </c>
      <c r="C87" s="402">
        <v>0</v>
      </c>
      <c r="D87" s="403">
        <v>0</v>
      </c>
      <c r="E87" s="404">
        <v>0</v>
      </c>
      <c r="F87" s="402">
        <v>0</v>
      </c>
      <c r="G87" s="403">
        <v>0</v>
      </c>
      <c r="H87" s="344">
        <v>0</v>
      </c>
      <c r="I87" s="402">
        <v>0</v>
      </c>
      <c r="J87" s="403">
        <v>0</v>
      </c>
      <c r="K87" s="344">
        <v>0</v>
      </c>
      <c r="L87" s="402">
        <v>0</v>
      </c>
      <c r="M87" s="403">
        <v>0</v>
      </c>
      <c r="N87" s="344">
        <v>0</v>
      </c>
      <c r="O87" s="4"/>
      <c r="P87" s="4"/>
      <c r="Q87" s="4"/>
      <c r="R87" s="4"/>
    </row>
    <row r="88" spans="1:20" s="9" customFormat="1" ht="14.5">
      <c r="A88" s="11"/>
      <c r="B88" s="127" t="s">
        <v>225</v>
      </c>
      <c r="C88" s="402">
        <v>0</v>
      </c>
      <c r="D88" s="403">
        <v>2550683</v>
      </c>
      <c r="E88" s="404">
        <v>2550683</v>
      </c>
      <c r="F88" s="402">
        <v>0</v>
      </c>
      <c r="G88" s="403">
        <v>2549171</v>
      </c>
      <c r="H88" s="344">
        <v>2549171</v>
      </c>
      <c r="I88" s="402">
        <v>0</v>
      </c>
      <c r="J88" s="403">
        <v>2680739</v>
      </c>
      <c r="K88" s="344">
        <v>2680739</v>
      </c>
      <c r="L88" s="402">
        <v>0</v>
      </c>
      <c r="M88" s="403">
        <v>4802499</v>
      </c>
      <c r="N88" s="344">
        <v>4802499</v>
      </c>
      <c r="O88" s="4"/>
      <c r="P88" s="4"/>
      <c r="Q88" s="4"/>
      <c r="R88" s="4"/>
    </row>
    <row r="89" spans="1:20" s="9" customFormat="1" ht="13">
      <c r="A89" s="71"/>
      <c r="B89" s="13" t="s">
        <v>91</v>
      </c>
      <c r="C89" s="128">
        <v>3511666</v>
      </c>
      <c r="D89" s="129">
        <v>7222293</v>
      </c>
      <c r="E89" s="130">
        <v>10733959</v>
      </c>
      <c r="F89" s="128">
        <v>3228137</v>
      </c>
      <c r="G89" s="129">
        <v>6636388</v>
      </c>
      <c r="H89" s="149">
        <v>9864525</v>
      </c>
      <c r="I89" s="128">
        <v>3416788</v>
      </c>
      <c r="J89" s="129">
        <v>6348099</v>
      </c>
      <c r="K89" s="149">
        <v>9764887</v>
      </c>
      <c r="L89" s="128">
        <v>3258498</v>
      </c>
      <c r="M89" s="129">
        <v>7758161</v>
      </c>
      <c r="N89" s="149">
        <v>11016659</v>
      </c>
      <c r="O89" s="4"/>
      <c r="P89" s="4"/>
      <c r="Q89" s="4"/>
      <c r="R89" s="4"/>
    </row>
    <row r="90" spans="1:20" s="9" customFormat="1" ht="12.5">
      <c r="B90" s="7" t="s">
        <v>92</v>
      </c>
      <c r="C90" s="131">
        <v>0.33</v>
      </c>
      <c r="D90" s="132">
        <v>0.67</v>
      </c>
      <c r="E90" s="3">
        <v>1</v>
      </c>
      <c r="F90" s="131">
        <v>0.33</v>
      </c>
      <c r="G90" s="132">
        <v>0.67</v>
      </c>
      <c r="H90" s="150">
        <v>1</v>
      </c>
      <c r="I90" s="131">
        <v>0.35</v>
      </c>
      <c r="J90" s="132">
        <v>0.65</v>
      </c>
      <c r="K90" s="150">
        <v>1</v>
      </c>
      <c r="L90" s="131">
        <v>0.3</v>
      </c>
      <c r="M90" s="132">
        <v>0.7</v>
      </c>
      <c r="N90" s="150">
        <v>1</v>
      </c>
      <c r="O90" s="4"/>
      <c r="P90" s="4"/>
      <c r="Q90" s="4"/>
      <c r="R90" s="4"/>
    </row>
    <row r="91" spans="1:20" s="112" customFormat="1" ht="13">
      <c r="A91" s="45"/>
      <c r="B91" s="133" t="s">
        <v>226</v>
      </c>
      <c r="C91" s="134">
        <v>0</v>
      </c>
      <c r="D91" s="135">
        <v>0</v>
      </c>
      <c r="E91" s="136">
        <v>0</v>
      </c>
      <c r="F91" s="134">
        <v>0</v>
      </c>
      <c r="G91" s="135">
        <v>0</v>
      </c>
      <c r="H91" s="151">
        <v>0</v>
      </c>
      <c r="I91" s="134">
        <v>0</v>
      </c>
      <c r="J91" s="135">
        <v>0</v>
      </c>
      <c r="K91" s="151">
        <v>0</v>
      </c>
      <c r="L91" s="134">
        <v>0</v>
      </c>
      <c r="M91" s="135">
        <v>0</v>
      </c>
      <c r="N91" s="151">
        <v>0</v>
      </c>
    </row>
    <row r="92" spans="1:20" s="112" customFormat="1">
      <c r="A92" s="45"/>
      <c r="B92" s="137"/>
      <c r="C92" s="138"/>
      <c r="D92" s="139"/>
      <c r="E92" s="139"/>
      <c r="F92" s="138"/>
      <c r="G92" s="139"/>
      <c r="H92" s="139"/>
      <c r="I92" s="138"/>
      <c r="J92" s="139"/>
      <c r="K92" s="139"/>
      <c r="L92" s="138"/>
      <c r="M92" s="139"/>
      <c r="N92" s="139"/>
      <c r="O92" s="113"/>
      <c r="P92" s="113"/>
      <c r="Q92" s="113"/>
      <c r="R92" s="113"/>
    </row>
    <row r="93" spans="1:20" s="112" customFormat="1">
      <c r="A93" s="45"/>
      <c r="B93" s="95" t="s">
        <v>37</v>
      </c>
      <c r="C93" s="138"/>
      <c r="D93" s="139"/>
      <c r="E93" s="139"/>
      <c r="F93" s="138"/>
      <c r="G93" s="139"/>
      <c r="H93" s="139"/>
      <c r="I93" s="138"/>
      <c r="J93" s="139"/>
      <c r="K93" s="139"/>
      <c r="L93" s="138"/>
      <c r="M93" s="139"/>
      <c r="N93" s="139"/>
      <c r="O93" s="113"/>
      <c r="P93" s="113"/>
      <c r="Q93" s="113"/>
      <c r="R93" s="113"/>
    </row>
    <row r="94" spans="1:20" s="112" customFormat="1">
      <c r="A94" s="45"/>
      <c r="B94" s="111" t="s">
        <v>227</v>
      </c>
      <c r="C94" s="138"/>
      <c r="D94" s="139"/>
      <c r="E94" s="139"/>
      <c r="F94" s="138"/>
      <c r="G94" s="139"/>
      <c r="H94" s="139"/>
      <c r="I94" s="138"/>
      <c r="J94" s="139"/>
      <c r="K94" s="139"/>
      <c r="L94" s="138"/>
      <c r="M94" s="139"/>
      <c r="N94" s="139"/>
      <c r="O94" s="113"/>
      <c r="P94" s="113"/>
      <c r="Q94" s="113"/>
      <c r="R94" s="113"/>
    </row>
    <row r="95" spans="1:20" s="112" customFormat="1">
      <c r="A95" s="45"/>
      <c r="B95" s="111" t="s">
        <v>94</v>
      </c>
      <c r="C95" s="138"/>
      <c r="D95" s="139"/>
      <c r="E95" s="139"/>
      <c r="F95" s="138"/>
      <c r="G95" s="139"/>
      <c r="H95" s="139"/>
      <c r="I95" s="138"/>
      <c r="J95" s="139"/>
      <c r="K95" s="139"/>
      <c r="L95" s="138"/>
      <c r="M95" s="139"/>
      <c r="N95" s="139"/>
      <c r="O95" s="113"/>
      <c r="P95" s="113"/>
      <c r="Q95" s="113"/>
      <c r="R95" s="113"/>
    </row>
    <row r="96" spans="1:20" s="112" customFormat="1">
      <c r="A96" s="45"/>
      <c r="B96" s="114" t="s">
        <v>95</v>
      </c>
      <c r="C96" s="138"/>
      <c r="D96" s="139"/>
      <c r="E96" s="139"/>
      <c r="F96" s="138"/>
      <c r="G96" s="139"/>
      <c r="H96" s="139"/>
      <c r="I96" s="138"/>
      <c r="J96" s="139"/>
      <c r="K96" s="139"/>
      <c r="L96" s="138"/>
      <c r="M96" s="139"/>
      <c r="N96" s="139"/>
      <c r="O96" s="113"/>
      <c r="P96" s="113"/>
      <c r="Q96" s="113"/>
      <c r="R96" s="113"/>
    </row>
    <row r="97" spans="1:30" s="112" customFormat="1">
      <c r="A97" s="45"/>
      <c r="B97" s="111" t="s">
        <v>96</v>
      </c>
      <c r="C97" s="138"/>
      <c r="D97" s="139"/>
      <c r="E97" s="139"/>
      <c r="F97" s="138"/>
      <c r="G97" s="139"/>
      <c r="H97" s="139"/>
      <c r="I97" s="138"/>
      <c r="J97" s="139"/>
      <c r="K97" s="139"/>
      <c r="L97" s="138"/>
      <c r="M97" s="139"/>
      <c r="N97" s="139"/>
      <c r="O97" s="113"/>
      <c r="P97" s="113"/>
      <c r="Q97" s="113"/>
      <c r="R97" s="113"/>
    </row>
    <row r="98" spans="1:30" s="112" customFormat="1">
      <c r="A98" s="45"/>
      <c r="B98" s="88" t="s">
        <v>228</v>
      </c>
      <c r="C98" s="138"/>
      <c r="D98" s="139"/>
      <c r="E98" s="139"/>
      <c r="F98" s="138"/>
      <c r="G98" s="139"/>
      <c r="H98" s="139"/>
      <c r="I98" s="138"/>
      <c r="J98" s="139"/>
      <c r="K98" s="139"/>
      <c r="L98" s="138"/>
      <c r="M98" s="139"/>
      <c r="N98" s="139"/>
      <c r="O98" s="113"/>
      <c r="P98" s="113"/>
      <c r="Q98" s="113"/>
      <c r="R98" s="113"/>
    </row>
    <row r="99" spans="1:30" s="112" customFormat="1">
      <c r="A99" s="45"/>
      <c r="B99" s="115"/>
      <c r="C99" s="138"/>
      <c r="D99" s="139"/>
      <c r="E99" s="139"/>
      <c r="F99" s="138"/>
      <c r="G99" s="139"/>
      <c r="H99" s="139"/>
      <c r="I99" s="138"/>
      <c r="J99" s="139"/>
      <c r="K99" s="139"/>
      <c r="L99" s="138"/>
      <c r="M99" s="139"/>
      <c r="N99" s="139"/>
      <c r="O99" s="113"/>
      <c r="P99" s="113"/>
      <c r="Q99" s="113"/>
      <c r="R99" s="113"/>
    </row>
    <row r="100" spans="1:30" s="9" customFormat="1" ht="16" customHeight="1">
      <c r="B100" s="533" t="s">
        <v>229</v>
      </c>
      <c r="C100" s="541">
        <v>2023</v>
      </c>
      <c r="D100" s="541"/>
      <c r="E100" s="541"/>
      <c r="F100" s="530">
        <v>2022</v>
      </c>
      <c r="G100" s="531"/>
      <c r="H100" s="532"/>
      <c r="I100" s="530">
        <v>2021</v>
      </c>
      <c r="J100" s="531"/>
      <c r="K100" s="532"/>
      <c r="L100" s="530">
        <v>2020</v>
      </c>
      <c r="M100" s="531"/>
      <c r="N100" s="532"/>
      <c r="O100" s="4"/>
      <c r="P100" s="4"/>
      <c r="Q100" s="4"/>
      <c r="R100" s="4"/>
    </row>
    <row r="101" spans="1:30" s="11" customFormat="1" ht="13">
      <c r="B101" s="534"/>
      <c r="C101" s="362" t="s">
        <v>23</v>
      </c>
      <c r="D101" s="363" t="s">
        <v>85</v>
      </c>
      <c r="E101" s="358" t="s">
        <v>84</v>
      </c>
      <c r="F101" s="362" t="s">
        <v>23</v>
      </c>
      <c r="G101" s="363" t="s">
        <v>85</v>
      </c>
      <c r="H101" s="360" t="s">
        <v>84</v>
      </c>
      <c r="I101" s="362" t="s">
        <v>23</v>
      </c>
      <c r="J101" s="363" t="s">
        <v>85</v>
      </c>
      <c r="K101" s="360" t="s">
        <v>84</v>
      </c>
      <c r="L101" s="362" t="s">
        <v>23</v>
      </c>
      <c r="M101" s="363" t="s">
        <v>85</v>
      </c>
      <c r="N101" s="360" t="s">
        <v>84</v>
      </c>
      <c r="O101" s="161"/>
      <c r="P101" s="161"/>
      <c r="Q101" s="161"/>
      <c r="R101" s="161"/>
    </row>
    <row r="102" spans="1:30" s="9" customFormat="1" ht="12.5">
      <c r="B102" s="127" t="s">
        <v>230</v>
      </c>
      <c r="C102" s="446">
        <v>0.19500000000000001</v>
      </c>
      <c r="D102" s="447">
        <v>0.40200000000000002</v>
      </c>
      <c r="E102" s="448">
        <v>0.59699999999999998</v>
      </c>
      <c r="F102" s="446">
        <v>0.17</v>
      </c>
      <c r="G102" s="447">
        <v>0.34899999999999998</v>
      </c>
      <c r="H102" s="449">
        <v>0.51800000000000002</v>
      </c>
      <c r="I102" s="446">
        <v>0.17399999999999999</v>
      </c>
      <c r="J102" s="447">
        <v>0.32400000000000001</v>
      </c>
      <c r="K102" s="449">
        <v>0.498</v>
      </c>
      <c r="L102" s="446">
        <v>0.16600000000000001</v>
      </c>
      <c r="M102" s="447">
        <v>0.39400000000000002</v>
      </c>
      <c r="N102" s="449">
        <v>0.56000000000000005</v>
      </c>
      <c r="O102" s="4"/>
      <c r="P102" s="4"/>
      <c r="Q102" s="4"/>
      <c r="R102" s="4"/>
    </row>
    <row r="103" spans="1:30" s="9" customFormat="1" ht="12.5">
      <c r="B103" s="127" t="s">
        <v>231</v>
      </c>
      <c r="C103" s="458">
        <v>63.7</v>
      </c>
      <c r="D103" s="459">
        <v>131.1</v>
      </c>
      <c r="E103" s="162">
        <v>194.8</v>
      </c>
      <c r="F103" s="458">
        <v>56.8</v>
      </c>
      <c r="G103" s="459">
        <v>116.7</v>
      </c>
      <c r="H103" s="166">
        <v>173.5</v>
      </c>
      <c r="I103" s="458">
        <v>56.5</v>
      </c>
      <c r="J103" s="459">
        <v>105</v>
      </c>
      <c r="K103" s="166">
        <v>161.5</v>
      </c>
      <c r="L103" s="458">
        <v>60.4</v>
      </c>
      <c r="M103" s="459">
        <v>143.80000000000001</v>
      </c>
      <c r="N103" s="166">
        <v>204.2</v>
      </c>
      <c r="O103" s="4"/>
      <c r="P103" s="4"/>
      <c r="Q103" s="4"/>
      <c r="R103" s="4"/>
    </row>
    <row r="104" spans="1:30" s="9" customFormat="1" ht="12.5">
      <c r="B104" s="127" t="s">
        <v>232</v>
      </c>
      <c r="C104" s="458">
        <v>61.1</v>
      </c>
      <c r="D104" s="459">
        <v>125.6</v>
      </c>
      <c r="E104" s="162">
        <v>186.6</v>
      </c>
      <c r="F104" s="458">
        <v>55.6</v>
      </c>
      <c r="G104" s="459">
        <v>114.3</v>
      </c>
      <c r="H104" s="166">
        <v>169.9</v>
      </c>
      <c r="I104" s="458">
        <v>55.5</v>
      </c>
      <c r="J104" s="459">
        <v>103.2</v>
      </c>
      <c r="K104" s="166">
        <v>158.69999999999999</v>
      </c>
      <c r="L104" s="458">
        <v>58.5</v>
      </c>
      <c r="M104" s="459">
        <v>139.19999999999999</v>
      </c>
      <c r="N104" s="166">
        <v>197.7</v>
      </c>
      <c r="O104" s="4"/>
      <c r="P104" s="4"/>
      <c r="Q104" s="4"/>
      <c r="R104" s="4"/>
    </row>
    <row r="105" spans="1:30">
      <c r="A105" s="9"/>
      <c r="B105" s="14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30" s="9" customFormat="1" ht="13">
      <c r="B106" s="95" t="s">
        <v>37</v>
      </c>
      <c r="C106" s="98"/>
      <c r="D106" s="98"/>
      <c r="E106" s="98"/>
      <c r="F106" s="98"/>
      <c r="G106" s="98"/>
      <c r="H106" s="98"/>
      <c r="I106" s="98"/>
      <c r="J106" s="98"/>
      <c r="K106" s="98"/>
      <c r="L106" s="98"/>
      <c r="M106" s="98"/>
      <c r="N106" s="98"/>
      <c r="O106" s="99"/>
      <c r="P106" s="99"/>
      <c r="Q106" s="99"/>
      <c r="R106" s="99"/>
      <c r="S106" s="99"/>
      <c r="T106" s="99"/>
      <c r="U106" s="120"/>
      <c r="V106" s="120"/>
      <c r="W106" s="120"/>
      <c r="X106" s="44"/>
      <c r="Y106" s="44"/>
    </row>
    <row r="107" spans="1:30">
      <c r="A107" s="9"/>
      <c r="B107" s="88" t="s">
        <v>395</v>
      </c>
      <c r="C107" s="121"/>
      <c r="D107" s="121"/>
      <c r="E107" s="121"/>
      <c r="F107" s="121"/>
      <c r="G107" s="121"/>
      <c r="H107" s="121"/>
      <c r="I107" s="42"/>
      <c r="J107" s="145"/>
      <c r="K107" s="145"/>
      <c r="L107" s="146"/>
      <c r="M107" s="146"/>
      <c r="N107" s="146"/>
      <c r="O107" s="42"/>
      <c r="P107" s="145"/>
      <c r="Q107" s="145"/>
      <c r="R107" s="42"/>
      <c r="S107" s="145"/>
      <c r="T107" s="145"/>
      <c r="U107" s="146"/>
      <c r="V107" s="147"/>
      <c r="W107" s="148"/>
      <c r="X107" s="119"/>
      <c r="Y107" s="119"/>
      <c r="Z107" s="126"/>
      <c r="AA107" s="126"/>
      <c r="AB107" s="126"/>
      <c r="AC107" s="119"/>
      <c r="AD107" s="119"/>
    </row>
    <row r="108" spans="1:30" ht="14.5" thickBot="1"/>
    <row r="109" spans="1:30" ht="15" thickTop="1" thickBot="1">
      <c r="B109" s="400" t="s">
        <v>10</v>
      </c>
      <c r="C109" s="39"/>
      <c r="D109" s="39"/>
      <c r="E109" s="39"/>
      <c r="F109" s="39"/>
      <c r="L109" s="38"/>
      <c r="M109" s="38"/>
      <c r="N109" s="38"/>
      <c r="O109" s="38"/>
      <c r="P109" s="38"/>
      <c r="Q109" s="38"/>
      <c r="R109" s="38"/>
      <c r="S109" s="38"/>
      <c r="T109" s="38"/>
    </row>
    <row r="110" spans="1:30" ht="14.5" thickTop="1">
      <c r="B110" s="296"/>
      <c r="C110" s="43"/>
      <c r="D110" s="43"/>
      <c r="E110" s="43"/>
      <c r="F110" s="43"/>
    </row>
    <row r="111" spans="1:30" s="9" customFormat="1" ht="13">
      <c r="B111" s="13" t="s">
        <v>233</v>
      </c>
      <c r="C111" s="358">
        <v>2023</v>
      </c>
      <c r="D111" s="359">
        <v>2022</v>
      </c>
      <c r="E111" s="360">
        <v>2021</v>
      </c>
      <c r="F111" s="359">
        <v>2020</v>
      </c>
    </row>
    <row r="112" spans="1:30" s="9" customFormat="1" ht="12.5">
      <c r="B112" s="1" t="s">
        <v>103</v>
      </c>
      <c r="C112" s="162">
        <v>17.5</v>
      </c>
      <c r="D112" s="166">
        <v>18.5</v>
      </c>
      <c r="E112" s="166">
        <v>19</v>
      </c>
      <c r="F112" s="166">
        <v>19.3</v>
      </c>
      <c r="G112" s="161"/>
      <c r="H112" s="103"/>
    </row>
    <row r="113" spans="1:20" s="9" customFormat="1" ht="12.5">
      <c r="B113" s="1" t="s">
        <v>234</v>
      </c>
      <c r="C113" s="162">
        <v>15.8</v>
      </c>
      <c r="D113" s="166">
        <v>23</v>
      </c>
      <c r="E113" s="166">
        <v>25.8</v>
      </c>
      <c r="F113" s="166">
        <v>27.3</v>
      </c>
      <c r="G113" s="161"/>
      <c r="H113" s="103"/>
    </row>
    <row r="114" spans="1:20" s="9" customFormat="1" ht="12.5">
      <c r="B114" s="1" t="s">
        <v>105</v>
      </c>
      <c r="C114" s="162">
        <v>6.5</v>
      </c>
      <c r="D114" s="166">
        <v>2.5</v>
      </c>
      <c r="E114" s="166">
        <v>3</v>
      </c>
      <c r="F114" s="166">
        <v>3.8</v>
      </c>
      <c r="G114" s="161"/>
      <c r="H114" s="103"/>
    </row>
    <row r="115" spans="1:20">
      <c r="A115" s="9"/>
      <c r="B115" s="163"/>
      <c r="C115" s="4"/>
      <c r="D115" s="4"/>
      <c r="E115" s="4"/>
      <c r="F115" s="4"/>
      <c r="G115" s="4"/>
      <c r="H115" s="4"/>
      <c r="I115" s="4"/>
      <c r="J115" s="4"/>
      <c r="K115" s="161"/>
      <c r="L115" s="103"/>
    </row>
    <row r="116" spans="1:20" s="9" customFormat="1" ht="12.5">
      <c r="B116" s="81" t="s">
        <v>37</v>
      </c>
      <c r="N116" s="44"/>
    </row>
    <row r="117" spans="1:20">
      <c r="A117" s="9"/>
      <c r="B117" s="164" t="s">
        <v>235</v>
      </c>
      <c r="C117" s="4"/>
      <c r="D117" s="4"/>
      <c r="E117" s="4"/>
      <c r="F117" s="4"/>
      <c r="G117" s="4"/>
      <c r="H117" s="4"/>
      <c r="I117" s="4"/>
      <c r="J117" s="4"/>
      <c r="K117" s="165"/>
      <c r="L117" s="103"/>
    </row>
    <row r="118" spans="1:20">
      <c r="A118" s="9"/>
      <c r="B118" s="164"/>
      <c r="C118" s="4"/>
      <c r="D118" s="4"/>
      <c r="E118" s="4"/>
      <c r="F118" s="4"/>
      <c r="G118" s="4"/>
      <c r="H118" s="4"/>
      <c r="I118" s="4"/>
      <c r="J118" s="4"/>
      <c r="K118" s="165"/>
      <c r="L118" s="103"/>
    </row>
    <row r="119" spans="1:20" s="9" customFormat="1" ht="13">
      <c r="B119" s="13" t="s">
        <v>236</v>
      </c>
      <c r="C119" s="358">
        <v>2023</v>
      </c>
      <c r="D119" s="359">
        <v>2022</v>
      </c>
      <c r="E119" s="360">
        <v>2021</v>
      </c>
      <c r="F119" s="359">
        <v>2020</v>
      </c>
    </row>
    <row r="120" spans="1:20" s="9" customFormat="1" ht="12.5">
      <c r="B120" s="171" t="s">
        <v>109</v>
      </c>
      <c r="C120" s="175">
        <v>0.8</v>
      </c>
      <c r="D120" s="178">
        <v>4.8</v>
      </c>
      <c r="E120" s="177">
        <v>0.6</v>
      </c>
      <c r="F120" s="178">
        <v>18</v>
      </c>
      <c r="G120" s="4"/>
    </row>
    <row r="121" spans="1:20" s="9" customFormat="1" ht="14.5">
      <c r="B121" s="171" t="s">
        <v>237</v>
      </c>
      <c r="C121" s="173">
        <v>3037.7</v>
      </c>
      <c r="D121" s="178">
        <v>3737.1</v>
      </c>
      <c r="E121" s="178">
        <v>3244.7</v>
      </c>
      <c r="F121" s="178">
        <v>2877.7</v>
      </c>
      <c r="G121" s="4"/>
    </row>
    <row r="122" spans="1:20" s="112" customFormat="1" ht="13">
      <c r="A122" s="45"/>
      <c r="B122" s="133" t="s">
        <v>111</v>
      </c>
      <c r="C122" s="130">
        <v>3038.5</v>
      </c>
      <c r="D122" s="149">
        <v>3741.9</v>
      </c>
      <c r="E122" s="149">
        <v>3245.3</v>
      </c>
      <c r="F122" s="149">
        <v>2895.7</v>
      </c>
    </row>
    <row r="123" spans="1:20" s="9" customFormat="1" ht="13">
      <c r="A123" s="59"/>
      <c r="B123" s="171" t="s">
        <v>112</v>
      </c>
      <c r="C123" s="176">
        <v>0.04</v>
      </c>
      <c r="D123" s="179">
        <v>0.1</v>
      </c>
      <c r="E123" s="179">
        <v>0</v>
      </c>
      <c r="F123" s="179">
        <v>0</v>
      </c>
      <c r="G123" s="4"/>
    </row>
    <row r="124" spans="1:20">
      <c r="A124" s="9"/>
      <c r="B124" s="281"/>
      <c r="C124" s="4"/>
      <c r="D124" s="4"/>
      <c r="E124" s="4"/>
      <c r="F124" s="4"/>
      <c r="G124" s="4"/>
      <c r="H124" s="4"/>
      <c r="I124" s="4"/>
      <c r="J124" s="4"/>
      <c r="K124" s="4"/>
      <c r="L124" s="4"/>
    </row>
    <row r="125" spans="1:20" s="9" customFormat="1" ht="12.5">
      <c r="B125" s="81" t="s">
        <v>37</v>
      </c>
      <c r="N125" s="44"/>
    </row>
    <row r="126" spans="1:20" ht="25.75" customHeight="1">
      <c r="A126" s="9"/>
      <c r="B126" s="495" t="s">
        <v>396</v>
      </c>
      <c r="C126" s="495"/>
      <c r="D126" s="495"/>
      <c r="E126" s="495"/>
      <c r="F126" s="495"/>
      <c r="G126" s="4"/>
      <c r="H126" s="4"/>
      <c r="I126" s="4"/>
      <c r="J126" s="4"/>
      <c r="K126" s="4"/>
      <c r="L126" s="4"/>
      <c r="N126" s="4"/>
    </row>
    <row r="127" spans="1:20" ht="14.5" thickBot="1">
      <c r="A127" s="9"/>
      <c r="B127" s="320"/>
      <c r="C127" s="4"/>
      <c r="D127" s="4"/>
      <c r="E127" s="4"/>
      <c r="F127" s="4"/>
      <c r="G127" s="4"/>
      <c r="H127" s="4"/>
      <c r="I127" s="4"/>
      <c r="J127" s="4"/>
      <c r="K127" s="4"/>
      <c r="L127" s="4"/>
      <c r="M127" s="4"/>
    </row>
    <row r="128" spans="1:20" ht="15" thickTop="1" thickBot="1">
      <c r="B128" s="400" t="s">
        <v>113</v>
      </c>
      <c r="C128" s="39"/>
      <c r="D128" s="39"/>
      <c r="E128" s="39"/>
      <c r="F128" s="39"/>
      <c r="G128" s="39"/>
      <c r="H128" s="39"/>
      <c r="I128" s="39"/>
      <c r="J128" s="39"/>
      <c r="K128" s="39"/>
      <c r="L128" s="39"/>
      <c r="M128" s="39"/>
      <c r="N128" s="39"/>
      <c r="O128" s="38"/>
      <c r="P128" s="38"/>
      <c r="Q128" s="38"/>
      <c r="R128" s="38"/>
      <c r="S128" s="38"/>
      <c r="T128" s="38"/>
    </row>
    <row r="129" spans="1:21" ht="14.5" thickTop="1">
      <c r="B129" s="296"/>
      <c r="C129" s="43"/>
      <c r="D129" s="43"/>
      <c r="E129" s="43"/>
      <c r="F129" s="43"/>
      <c r="G129" s="43"/>
      <c r="H129" s="43"/>
    </row>
    <row r="130" spans="1:21" s="161" customFormat="1" ht="15" customHeight="1">
      <c r="A130" s="9"/>
      <c r="B130" s="535" t="s">
        <v>424</v>
      </c>
      <c r="C130" s="497">
        <v>2023</v>
      </c>
      <c r="D130" s="497"/>
      <c r="E130" s="497"/>
      <c r="F130" s="504">
        <v>2022</v>
      </c>
      <c r="G130" s="505"/>
      <c r="H130" s="506"/>
      <c r="I130" s="504">
        <v>2021</v>
      </c>
      <c r="J130" s="505"/>
      <c r="K130" s="506"/>
      <c r="L130" s="538">
        <v>2020</v>
      </c>
      <c r="M130" s="538"/>
      <c r="N130" s="538"/>
      <c r="O130" s="9"/>
      <c r="P130" s="9"/>
      <c r="Q130" s="9"/>
      <c r="U130" s="9"/>
    </row>
    <row r="131" spans="1:21" s="161" customFormat="1" ht="13">
      <c r="A131" s="9"/>
      <c r="B131" s="536"/>
      <c r="C131" s="362" t="s">
        <v>114</v>
      </c>
      <c r="D131" s="364" t="s">
        <v>115</v>
      </c>
      <c r="E131" s="361" t="s">
        <v>116</v>
      </c>
      <c r="F131" s="362" t="s">
        <v>114</v>
      </c>
      <c r="G131" s="364" t="s">
        <v>115</v>
      </c>
      <c r="H131" s="365" t="s">
        <v>116</v>
      </c>
      <c r="I131" s="362" t="s">
        <v>114</v>
      </c>
      <c r="J131" s="364" t="s">
        <v>115</v>
      </c>
      <c r="K131" s="365" t="s">
        <v>116</v>
      </c>
      <c r="L131" s="362" t="s">
        <v>114</v>
      </c>
      <c r="M131" s="364" t="s">
        <v>115</v>
      </c>
      <c r="N131" s="365" t="s">
        <v>116</v>
      </c>
      <c r="O131" s="9"/>
      <c r="P131" s="9"/>
      <c r="Q131" s="9"/>
      <c r="U131" s="9"/>
    </row>
    <row r="132" spans="1:21" s="4" customFormat="1" ht="12.5">
      <c r="A132" s="9"/>
      <c r="B132" s="7" t="s">
        <v>117</v>
      </c>
      <c r="C132" s="182">
        <v>5</v>
      </c>
      <c r="D132" s="183">
        <v>6</v>
      </c>
      <c r="E132" s="185">
        <v>11</v>
      </c>
      <c r="F132" s="182">
        <v>1</v>
      </c>
      <c r="G132" s="183">
        <v>3</v>
      </c>
      <c r="H132" s="200">
        <v>4</v>
      </c>
      <c r="I132" s="182">
        <v>2</v>
      </c>
      <c r="J132" s="183">
        <v>3</v>
      </c>
      <c r="K132" s="200">
        <v>5</v>
      </c>
      <c r="L132" s="182">
        <v>1</v>
      </c>
      <c r="M132" s="183">
        <v>2</v>
      </c>
      <c r="N132" s="200">
        <v>3</v>
      </c>
      <c r="O132" s="9"/>
      <c r="P132" s="9"/>
      <c r="Q132" s="9"/>
      <c r="T132" s="186"/>
      <c r="U132" s="9"/>
    </row>
    <row r="133" spans="1:21" s="4" customFormat="1" ht="12.5">
      <c r="A133" s="9"/>
      <c r="B133" s="7" t="s">
        <v>118</v>
      </c>
      <c r="C133" s="182">
        <v>1</v>
      </c>
      <c r="D133" s="183">
        <v>6</v>
      </c>
      <c r="E133" s="185">
        <v>7</v>
      </c>
      <c r="F133" s="182">
        <v>1</v>
      </c>
      <c r="G133" s="183">
        <v>2</v>
      </c>
      <c r="H133" s="200">
        <v>3</v>
      </c>
      <c r="I133" s="182">
        <v>2</v>
      </c>
      <c r="J133" s="183">
        <v>4</v>
      </c>
      <c r="K133" s="200">
        <v>6</v>
      </c>
      <c r="L133" s="182">
        <v>0</v>
      </c>
      <c r="M133" s="183">
        <v>1</v>
      </c>
      <c r="N133" s="200">
        <v>1</v>
      </c>
      <c r="P133" s="103"/>
      <c r="Q133" s="103"/>
      <c r="U133" s="9"/>
    </row>
    <row r="134" spans="1:21" s="4" customFormat="1" ht="14.5">
      <c r="A134" s="59"/>
      <c r="B134" s="7" t="s">
        <v>119</v>
      </c>
      <c r="C134" s="182">
        <v>0</v>
      </c>
      <c r="D134" s="183">
        <v>0</v>
      </c>
      <c r="E134" s="185">
        <v>0</v>
      </c>
      <c r="F134" s="182">
        <v>0</v>
      </c>
      <c r="G134" s="183">
        <v>0</v>
      </c>
      <c r="H134" s="200">
        <v>0</v>
      </c>
      <c r="I134" s="182">
        <v>0</v>
      </c>
      <c r="J134" s="183">
        <v>0</v>
      </c>
      <c r="K134" s="200">
        <v>0</v>
      </c>
      <c r="L134" s="182">
        <v>0</v>
      </c>
      <c r="M134" s="183">
        <v>0</v>
      </c>
      <c r="N134" s="200">
        <v>0</v>
      </c>
      <c r="P134" s="103"/>
      <c r="Q134" s="103"/>
      <c r="U134" s="9"/>
    </row>
    <row r="135" spans="1:21" s="4" customFormat="1" ht="14.5">
      <c r="A135" s="9"/>
      <c r="B135" s="7" t="s">
        <v>120</v>
      </c>
      <c r="C135" s="182">
        <v>0</v>
      </c>
      <c r="D135" s="183">
        <v>0</v>
      </c>
      <c r="E135" s="185">
        <v>0</v>
      </c>
      <c r="F135" s="188">
        <v>0</v>
      </c>
      <c r="G135" s="189">
        <v>1</v>
      </c>
      <c r="H135" s="201">
        <v>1</v>
      </c>
      <c r="I135" s="188">
        <v>1</v>
      </c>
      <c r="J135" s="189">
        <v>0</v>
      </c>
      <c r="K135" s="201">
        <v>1</v>
      </c>
      <c r="L135" s="188">
        <v>0</v>
      </c>
      <c r="M135" s="189">
        <v>1</v>
      </c>
      <c r="N135" s="201">
        <v>1</v>
      </c>
      <c r="P135" s="103"/>
      <c r="Q135" s="103"/>
      <c r="U135" s="9"/>
    </row>
    <row r="136" spans="1:21" s="4" customFormat="1" ht="12.5">
      <c r="A136" s="9"/>
      <c r="B136" s="7" t="s">
        <v>122</v>
      </c>
      <c r="C136" s="466">
        <v>0</v>
      </c>
      <c r="D136" s="467">
        <v>0</v>
      </c>
      <c r="E136" s="469">
        <v>0</v>
      </c>
      <c r="F136" s="474">
        <v>0</v>
      </c>
      <c r="G136" s="475">
        <v>0.15</v>
      </c>
      <c r="H136" s="476">
        <v>0.11</v>
      </c>
      <c r="I136" s="474">
        <v>0.39</v>
      </c>
      <c r="J136" s="475">
        <v>0</v>
      </c>
      <c r="K136" s="476">
        <v>0.12</v>
      </c>
      <c r="L136" s="474">
        <v>0</v>
      </c>
      <c r="M136" s="475">
        <v>0.5</v>
      </c>
      <c r="N136" s="477">
        <v>0.13</v>
      </c>
      <c r="P136" s="103"/>
      <c r="Q136" s="103"/>
      <c r="U136" s="9"/>
    </row>
    <row r="137" spans="1:21" s="4" customFormat="1" ht="12.5">
      <c r="A137" s="9"/>
      <c r="B137" s="7" t="s">
        <v>123</v>
      </c>
      <c r="C137" s="182">
        <v>0</v>
      </c>
      <c r="D137" s="183">
        <v>0</v>
      </c>
      <c r="E137" s="185">
        <v>0</v>
      </c>
      <c r="F137" s="182">
        <v>0</v>
      </c>
      <c r="G137" s="183">
        <v>0</v>
      </c>
      <c r="H137" s="200">
        <v>0</v>
      </c>
      <c r="I137" s="182">
        <v>0</v>
      </c>
      <c r="J137" s="183">
        <v>0</v>
      </c>
      <c r="K137" s="200">
        <v>0</v>
      </c>
      <c r="L137" s="182">
        <v>0</v>
      </c>
      <c r="M137" s="183">
        <v>0</v>
      </c>
      <c r="N137" s="200">
        <v>0</v>
      </c>
      <c r="P137" s="103"/>
      <c r="Q137" s="103"/>
      <c r="U137" s="9"/>
    </row>
    <row r="138" spans="1:21" s="4" customFormat="1" ht="12.5">
      <c r="A138" s="9"/>
      <c r="B138" s="7" t="s">
        <v>124</v>
      </c>
      <c r="C138" s="466">
        <v>0</v>
      </c>
      <c r="D138" s="467">
        <v>0</v>
      </c>
      <c r="E138" s="469">
        <v>0</v>
      </c>
      <c r="F138" s="466">
        <v>0</v>
      </c>
      <c r="G138" s="467">
        <v>0</v>
      </c>
      <c r="H138" s="470">
        <v>0</v>
      </c>
      <c r="I138" s="466">
        <v>0</v>
      </c>
      <c r="J138" s="467">
        <v>0</v>
      </c>
      <c r="K138" s="470">
        <v>0</v>
      </c>
      <c r="L138" s="466">
        <v>0</v>
      </c>
      <c r="M138" s="467">
        <v>0</v>
      </c>
      <c r="N138" s="470">
        <v>0</v>
      </c>
      <c r="P138" s="103"/>
      <c r="Q138" s="103"/>
    </row>
    <row r="139" spans="1:21" s="4" customFormat="1" ht="14.5">
      <c r="A139" s="45"/>
      <c r="B139" s="7" t="s">
        <v>125</v>
      </c>
      <c r="C139" s="190">
        <v>0.5</v>
      </c>
      <c r="D139" s="191">
        <v>0.85</v>
      </c>
      <c r="E139" s="193">
        <v>0.77</v>
      </c>
      <c r="F139" s="190">
        <v>0.47</v>
      </c>
      <c r="G139" s="191">
        <v>0.3</v>
      </c>
      <c r="H139" s="202">
        <v>0.34</v>
      </c>
      <c r="I139" s="190">
        <v>0.79</v>
      </c>
      <c r="J139" s="191">
        <v>0.66</v>
      </c>
      <c r="K139" s="204">
        <v>0.7</v>
      </c>
      <c r="L139" s="190">
        <v>0</v>
      </c>
      <c r="M139" s="191">
        <v>0.5</v>
      </c>
      <c r="N139" s="202">
        <v>0.13</v>
      </c>
      <c r="P139" s="103"/>
      <c r="Q139" s="103"/>
    </row>
    <row r="140" spans="1:21" s="4" customFormat="1" ht="14.5">
      <c r="A140" s="45"/>
      <c r="B140" s="7" t="s">
        <v>126</v>
      </c>
      <c r="C140" s="190">
        <v>3</v>
      </c>
      <c r="D140" s="191">
        <v>1.69</v>
      </c>
      <c r="E140" s="193">
        <v>1.98</v>
      </c>
      <c r="F140" s="190">
        <v>0.93</v>
      </c>
      <c r="G140" s="191">
        <v>0.75</v>
      </c>
      <c r="H140" s="202">
        <v>0.79</v>
      </c>
      <c r="I140" s="190">
        <v>1.58</v>
      </c>
      <c r="J140" s="191">
        <v>1.1599999999999999</v>
      </c>
      <c r="K140" s="202">
        <v>1.28</v>
      </c>
      <c r="L140" s="190">
        <v>0.17</v>
      </c>
      <c r="M140" s="191">
        <v>1.49</v>
      </c>
      <c r="N140" s="202">
        <v>0.52</v>
      </c>
      <c r="P140" s="103"/>
      <c r="Q140" s="103"/>
    </row>
    <row r="141" spans="1:21" s="4" customFormat="1" ht="14.5">
      <c r="A141" s="45"/>
      <c r="B141" s="7" t="s">
        <v>127</v>
      </c>
      <c r="C141" s="194">
        <v>3</v>
      </c>
      <c r="D141" s="195">
        <v>33</v>
      </c>
      <c r="E141" s="197">
        <v>36</v>
      </c>
      <c r="F141" s="194" t="s">
        <v>128</v>
      </c>
      <c r="G141" s="195" t="s">
        <v>128</v>
      </c>
      <c r="H141" s="203" t="s">
        <v>128</v>
      </c>
      <c r="I141" s="194" t="s">
        <v>128</v>
      </c>
      <c r="J141" s="195" t="s">
        <v>128</v>
      </c>
      <c r="K141" s="203" t="s">
        <v>128</v>
      </c>
      <c r="L141" s="194" t="s">
        <v>128</v>
      </c>
      <c r="M141" s="195" t="s">
        <v>128</v>
      </c>
      <c r="N141" s="203" t="s">
        <v>128</v>
      </c>
      <c r="P141" s="103"/>
      <c r="Q141" s="103"/>
    </row>
    <row r="142" spans="1:21" s="4" customFormat="1" ht="14.5">
      <c r="A142" s="9"/>
      <c r="B142" s="7" t="s">
        <v>129</v>
      </c>
      <c r="C142" s="190">
        <v>1.5</v>
      </c>
      <c r="D142" s="191">
        <v>4.6500000000000004</v>
      </c>
      <c r="E142" s="193">
        <v>3.96</v>
      </c>
      <c r="F142" s="190" t="s">
        <v>128</v>
      </c>
      <c r="G142" s="191" t="s">
        <v>128</v>
      </c>
      <c r="H142" s="202" t="s">
        <v>128</v>
      </c>
      <c r="I142" s="190" t="s">
        <v>128</v>
      </c>
      <c r="J142" s="191" t="s">
        <v>128</v>
      </c>
      <c r="K142" s="202" t="s">
        <v>128</v>
      </c>
      <c r="L142" s="190" t="s">
        <v>128</v>
      </c>
      <c r="M142" s="191" t="s">
        <v>128</v>
      </c>
      <c r="N142" s="202" t="s">
        <v>128</v>
      </c>
      <c r="P142" s="103"/>
      <c r="Q142" s="103"/>
    </row>
    <row r="143" spans="1:21" s="4" customFormat="1" ht="12.5">
      <c r="A143" s="9"/>
      <c r="B143" s="7" t="s">
        <v>130</v>
      </c>
      <c r="C143" s="309">
        <v>400304</v>
      </c>
      <c r="D143" s="310">
        <v>1418567</v>
      </c>
      <c r="E143" s="311">
        <v>1818871</v>
      </c>
      <c r="F143" s="309">
        <v>428724</v>
      </c>
      <c r="G143" s="310">
        <v>1336951</v>
      </c>
      <c r="H143" s="312">
        <v>1765675</v>
      </c>
      <c r="I143" s="309">
        <v>506422</v>
      </c>
      <c r="J143" s="310">
        <v>1207437</v>
      </c>
      <c r="K143" s="312">
        <v>1713859</v>
      </c>
      <c r="L143" s="309">
        <v>1147988</v>
      </c>
      <c r="M143" s="310">
        <v>403012</v>
      </c>
      <c r="N143" s="312">
        <v>1551000</v>
      </c>
      <c r="P143" s="103"/>
      <c r="Q143" s="103"/>
    </row>
    <row r="144" spans="1:21" s="4" customFormat="1" ht="12.5">
      <c r="A144" s="9"/>
      <c r="B144" s="7" t="s">
        <v>131</v>
      </c>
      <c r="C144" s="194">
        <v>0</v>
      </c>
      <c r="D144" s="195">
        <v>0</v>
      </c>
      <c r="E144" s="197">
        <v>0</v>
      </c>
      <c r="F144" s="194">
        <v>0</v>
      </c>
      <c r="G144" s="195">
        <v>0</v>
      </c>
      <c r="H144" s="203">
        <v>0</v>
      </c>
      <c r="I144" s="194">
        <v>0</v>
      </c>
      <c r="J144" s="195">
        <v>0</v>
      </c>
      <c r="K144" s="203">
        <v>0</v>
      </c>
      <c r="L144" s="194">
        <v>0</v>
      </c>
      <c r="M144" s="195">
        <v>0</v>
      </c>
      <c r="N144" s="203">
        <v>0</v>
      </c>
      <c r="P144" s="103"/>
      <c r="Q144" s="103"/>
    </row>
    <row r="145" spans="1:32" s="4" customFormat="1" ht="12.5">
      <c r="A145" s="9"/>
      <c r="B145" s="7" t="s">
        <v>132</v>
      </c>
      <c r="C145" s="194">
        <v>0</v>
      </c>
      <c r="D145" s="195">
        <v>0</v>
      </c>
      <c r="E145" s="197">
        <v>0</v>
      </c>
      <c r="F145" s="194">
        <v>0</v>
      </c>
      <c r="G145" s="195">
        <v>0</v>
      </c>
      <c r="H145" s="203">
        <v>0</v>
      </c>
      <c r="I145" s="194">
        <v>0</v>
      </c>
      <c r="J145" s="195">
        <v>0</v>
      </c>
      <c r="K145" s="203">
        <v>0</v>
      </c>
      <c r="L145" s="194">
        <v>0</v>
      </c>
      <c r="M145" s="195">
        <v>0</v>
      </c>
      <c r="N145" s="203">
        <v>0</v>
      </c>
      <c r="P145" s="103"/>
      <c r="Q145" s="103"/>
    </row>
    <row r="146" spans="1:32" s="4" customFormat="1" ht="12.5">
      <c r="A146" s="9"/>
      <c r="B146" s="198"/>
      <c r="AE146" s="103"/>
      <c r="AF146" s="103"/>
    </row>
    <row r="147" spans="1:32" s="9" customFormat="1" ht="12.5">
      <c r="B147" s="81" t="s">
        <v>37</v>
      </c>
      <c r="N147" s="44"/>
    </row>
    <row r="148" spans="1:32" s="38" customFormat="1">
      <c r="A148" s="9"/>
      <c r="B148" s="88" t="s">
        <v>133</v>
      </c>
    </row>
    <row r="149" spans="1:32" s="38" customFormat="1">
      <c r="A149" s="9"/>
      <c r="B149" s="88" t="s">
        <v>134</v>
      </c>
    </row>
    <row r="150" spans="1:32" s="38" customFormat="1">
      <c r="A150" s="9"/>
      <c r="B150" s="88" t="s">
        <v>135</v>
      </c>
    </row>
    <row r="151" spans="1:32" s="38" customFormat="1" ht="25.75" customHeight="1">
      <c r="A151" s="9"/>
      <c r="B151" s="495" t="s">
        <v>136</v>
      </c>
      <c r="C151" s="495"/>
      <c r="D151" s="495"/>
      <c r="E151" s="495"/>
      <c r="F151" s="495"/>
      <c r="G151" s="495"/>
      <c r="H151" s="495"/>
      <c r="I151" s="495"/>
      <c r="J151" s="495"/>
      <c r="K151" s="495"/>
      <c r="L151" s="495"/>
    </row>
    <row r="152" spans="1:32" s="38" customFormat="1">
      <c r="A152" s="9"/>
      <c r="B152" s="88" t="s">
        <v>137</v>
      </c>
    </row>
    <row r="153" spans="1:32" s="38" customFormat="1">
      <c r="A153" s="9"/>
      <c r="B153" s="88" t="s">
        <v>138</v>
      </c>
    </row>
    <row r="154" spans="1:32" s="38" customFormat="1">
      <c r="A154" s="9"/>
      <c r="B154" s="88" t="s">
        <v>238</v>
      </c>
    </row>
    <row r="155" spans="1:32" s="38" customFormat="1">
      <c r="A155" s="9"/>
      <c r="B155" s="88" t="s">
        <v>239</v>
      </c>
    </row>
    <row r="156" spans="1:32" s="38" customFormat="1" ht="14.5" thickBot="1">
      <c r="A156" s="9"/>
      <c r="B156" s="205"/>
    </row>
    <row r="157" spans="1:32" ht="15" thickTop="1" thickBot="1">
      <c r="B157" s="400" t="s">
        <v>141</v>
      </c>
      <c r="C157" s="39"/>
      <c r="D157" s="39"/>
      <c r="E157" s="39"/>
      <c r="F157" s="39"/>
      <c r="L157" s="38"/>
      <c r="M157" s="38"/>
      <c r="N157" s="38"/>
      <c r="O157" s="38"/>
      <c r="P157" s="38"/>
      <c r="Q157" s="38"/>
      <c r="R157" s="38"/>
      <c r="S157" s="38"/>
      <c r="T157" s="38"/>
    </row>
    <row r="158" spans="1:32" ht="14.5" thickTop="1"/>
    <row r="159" spans="1:32" s="9" customFormat="1" ht="13">
      <c r="B159" s="13" t="s">
        <v>240</v>
      </c>
      <c r="C159" s="358">
        <v>2023</v>
      </c>
      <c r="D159" s="359">
        <v>2022</v>
      </c>
      <c r="E159" s="360">
        <v>2021</v>
      </c>
      <c r="F159" s="359">
        <v>2020</v>
      </c>
    </row>
    <row r="160" spans="1:32" s="9" customFormat="1" ht="14.5">
      <c r="B160" s="277" t="s">
        <v>143</v>
      </c>
      <c r="C160" s="197">
        <v>680</v>
      </c>
      <c r="D160" s="203">
        <v>644</v>
      </c>
      <c r="E160" s="203">
        <v>601</v>
      </c>
      <c r="F160" s="203">
        <v>555</v>
      </c>
      <c r="G160" s="161"/>
      <c r="H160" s="4"/>
      <c r="I160" s="68"/>
      <c r="J160" s="4"/>
      <c r="K160" s="4"/>
      <c r="L160" s="4"/>
      <c r="M160" s="161"/>
      <c r="N160" s="161"/>
      <c r="O160" s="181"/>
      <c r="P160" s="103"/>
      <c r="Q160" s="4"/>
    </row>
    <row r="161" spans="1:33" s="9" customFormat="1" ht="14.5">
      <c r="B161" s="1" t="s">
        <v>144</v>
      </c>
      <c r="C161" s="197">
        <v>0</v>
      </c>
      <c r="D161" s="203">
        <v>0</v>
      </c>
      <c r="E161" s="203">
        <v>0</v>
      </c>
      <c r="F161" s="203">
        <v>0</v>
      </c>
      <c r="G161" s="161"/>
      <c r="H161" s="4"/>
      <c r="I161" s="68"/>
      <c r="J161" s="4"/>
      <c r="K161" s="4"/>
      <c r="L161" s="4"/>
      <c r="M161" s="161"/>
      <c r="N161" s="161"/>
      <c r="O161" s="181"/>
      <c r="P161" s="103"/>
      <c r="Q161" s="4"/>
    </row>
    <row r="162" spans="1:33" s="112" customFormat="1" ht="13">
      <c r="A162" s="45"/>
      <c r="B162" s="87" t="s">
        <v>145</v>
      </c>
      <c r="C162" s="278">
        <v>680</v>
      </c>
      <c r="D162" s="289">
        <v>644</v>
      </c>
      <c r="E162" s="289">
        <v>601</v>
      </c>
      <c r="F162" s="289">
        <v>555</v>
      </c>
      <c r="G162" s="276"/>
      <c r="I162" s="6"/>
      <c r="M162" s="276"/>
      <c r="N162" s="276"/>
      <c r="O162" s="233"/>
      <c r="P162" s="163"/>
    </row>
    <row r="163" spans="1:33" s="112" customFormat="1" ht="15">
      <c r="A163" s="45"/>
      <c r="B163" s="279" t="s">
        <v>241</v>
      </c>
      <c r="C163" s="278">
        <v>55</v>
      </c>
      <c r="D163" s="289">
        <v>89</v>
      </c>
      <c r="E163" s="289">
        <v>78</v>
      </c>
      <c r="F163" s="289">
        <v>116</v>
      </c>
      <c r="G163" s="276"/>
      <c r="I163" s="6"/>
      <c r="M163" s="276"/>
      <c r="N163" s="233"/>
      <c r="O163" s="276"/>
      <c r="P163" s="163"/>
    </row>
    <row r="164" spans="1:33" s="112" customFormat="1" ht="13">
      <c r="A164" s="45"/>
      <c r="B164" s="87" t="s">
        <v>116</v>
      </c>
      <c r="C164" s="278">
        <v>735</v>
      </c>
      <c r="D164" s="289">
        <v>733</v>
      </c>
      <c r="E164" s="289">
        <v>679</v>
      </c>
      <c r="F164" s="289">
        <v>671</v>
      </c>
      <c r="G164" s="276"/>
      <c r="I164" s="6"/>
      <c r="M164" s="276"/>
      <c r="N164" s="233"/>
      <c r="O164" s="276"/>
      <c r="P164" s="163"/>
    </row>
    <row r="165" spans="1:33" s="9" customFormat="1" ht="12.5">
      <c r="B165" s="1" t="s">
        <v>147</v>
      </c>
      <c r="C165" s="280">
        <v>7.0000000000000007E-2</v>
      </c>
      <c r="D165" s="290">
        <v>0.12</v>
      </c>
      <c r="E165" s="290">
        <v>0.11</v>
      </c>
      <c r="F165" s="290">
        <v>0.17</v>
      </c>
      <c r="G165" s="161"/>
      <c r="H165" s="4"/>
      <c r="I165" s="68"/>
      <c r="J165" s="4"/>
      <c r="K165" s="4"/>
      <c r="L165" s="4"/>
      <c r="M165" s="161"/>
      <c r="N165" s="181"/>
      <c r="O165" s="161"/>
      <c r="P165" s="103"/>
      <c r="Q165" s="4"/>
    </row>
    <row r="166" spans="1:33">
      <c r="A166" s="9"/>
      <c r="B166" s="281"/>
      <c r="C166" s="282"/>
      <c r="D166" s="282"/>
      <c r="E166" s="282"/>
      <c r="F166" s="282"/>
      <c r="G166" s="282"/>
      <c r="H166" s="4"/>
      <c r="I166" s="68"/>
      <c r="J166" s="4"/>
      <c r="K166" s="4"/>
      <c r="L166" s="4"/>
      <c r="M166" s="161"/>
      <c r="N166" s="181"/>
      <c r="O166" s="161"/>
      <c r="P166" s="103"/>
      <c r="Q166" s="4"/>
    </row>
    <row r="167" spans="1:33" s="9" customFormat="1" ht="12.5">
      <c r="B167" s="81" t="s">
        <v>37</v>
      </c>
      <c r="N167" s="44"/>
    </row>
    <row r="168" spans="1:33" s="38" customFormat="1">
      <c r="A168" s="9"/>
      <c r="B168" s="164" t="s">
        <v>148</v>
      </c>
      <c r="C168" s="245"/>
      <c r="D168" s="245"/>
      <c r="E168" s="245"/>
      <c r="F168" s="245"/>
      <c r="G168" s="245"/>
      <c r="H168" s="245"/>
      <c r="I168" s="245"/>
      <c r="J168" s="245"/>
      <c r="K168" s="245"/>
      <c r="L168" s="245"/>
      <c r="M168" s="103"/>
      <c r="N168" s="103"/>
      <c r="O168" s="244"/>
      <c r="P168" s="244"/>
      <c r="Q168" s="244"/>
      <c r="R168" s="244"/>
      <c r="S168" s="244"/>
      <c r="T168" s="181"/>
      <c r="U168" s="103"/>
      <c r="V168" s="103"/>
      <c r="W168" s="103"/>
      <c r="X168" s="103"/>
      <c r="Y168" s="103"/>
      <c r="Z168" s="103"/>
      <c r="AA168" s="103"/>
      <c r="AB168" s="103"/>
      <c r="AC168" s="103"/>
      <c r="AD168" s="103"/>
      <c r="AE168" s="103"/>
      <c r="AF168" s="103"/>
      <c r="AG168" s="103"/>
    </row>
    <row r="169" spans="1:33" s="38" customFormat="1">
      <c r="A169" s="9"/>
      <c r="B169" s="164" t="s">
        <v>242</v>
      </c>
      <c r="C169" s="245"/>
      <c r="D169" s="245"/>
      <c r="E169" s="245"/>
      <c r="F169" s="245"/>
      <c r="G169" s="245"/>
      <c r="H169" s="245"/>
      <c r="I169" s="245"/>
      <c r="J169" s="245"/>
      <c r="K169" s="245"/>
      <c r="L169" s="245"/>
      <c r="M169" s="103"/>
      <c r="N169" s="103"/>
      <c r="O169" s="244"/>
      <c r="P169" s="244"/>
      <c r="Q169" s="244"/>
      <c r="R169" s="244"/>
      <c r="S169" s="244"/>
      <c r="T169" s="181"/>
      <c r="U169" s="103"/>
      <c r="V169" s="103"/>
      <c r="W169" s="103"/>
      <c r="X169" s="103"/>
      <c r="Y169" s="103"/>
      <c r="Z169" s="103"/>
      <c r="AA169" s="103"/>
      <c r="AB169" s="103"/>
      <c r="AC169" s="103"/>
      <c r="AD169" s="103"/>
      <c r="AE169" s="103"/>
      <c r="AF169" s="103"/>
      <c r="AG169" s="103"/>
    </row>
    <row r="170" spans="1:33" s="38" customFormat="1">
      <c r="A170" s="9"/>
      <c r="B170" s="164" t="s">
        <v>150</v>
      </c>
      <c r="C170" s="245"/>
      <c r="D170" s="245"/>
      <c r="E170" s="245"/>
      <c r="F170" s="245"/>
      <c r="G170" s="245"/>
      <c r="H170" s="245"/>
      <c r="I170" s="245"/>
      <c r="J170" s="245"/>
      <c r="K170" s="245"/>
      <c r="L170" s="245"/>
      <c r="M170" s="103"/>
      <c r="N170" s="103"/>
      <c r="O170" s="244"/>
      <c r="P170" s="244"/>
      <c r="Q170" s="244"/>
      <c r="R170" s="244"/>
      <c r="S170" s="244"/>
      <c r="T170" s="181"/>
      <c r="U170" s="103"/>
      <c r="V170" s="103"/>
      <c r="W170" s="103"/>
      <c r="X170" s="103"/>
      <c r="Y170" s="103"/>
      <c r="Z170" s="103"/>
      <c r="AA170" s="103"/>
      <c r="AB170" s="103"/>
      <c r="AC170" s="103"/>
      <c r="AD170" s="103"/>
      <c r="AE170" s="103"/>
      <c r="AF170" s="103"/>
      <c r="AG170" s="103"/>
    </row>
    <row r="171" spans="1:33" s="38" customFormat="1">
      <c r="A171" s="9"/>
      <c r="B171" s="164"/>
      <c r="C171" s="245"/>
      <c r="D171" s="245"/>
      <c r="E171" s="245"/>
      <c r="F171" s="245"/>
      <c r="G171" s="245"/>
      <c r="H171" s="245"/>
      <c r="I171" s="245"/>
      <c r="J171" s="245"/>
      <c r="K171" s="245"/>
      <c r="L171" s="245"/>
      <c r="M171" s="245"/>
      <c r="N171" s="103"/>
      <c r="O171" s="244"/>
      <c r="P171" s="244"/>
      <c r="Q171" s="244"/>
      <c r="R171" s="244"/>
      <c r="S171" s="244"/>
      <c r="T171" s="181"/>
      <c r="U171" s="103"/>
      <c r="V171" s="103"/>
      <c r="W171" s="103"/>
      <c r="X171" s="103"/>
      <c r="Y171" s="103"/>
      <c r="Z171" s="103"/>
      <c r="AA171" s="103"/>
      <c r="AB171" s="103"/>
      <c r="AC171" s="103"/>
      <c r="AD171" s="103"/>
      <c r="AE171" s="103"/>
      <c r="AF171" s="103"/>
      <c r="AG171" s="103"/>
    </row>
    <row r="172" spans="1:33" s="9" customFormat="1" ht="18" customHeight="1">
      <c r="B172" s="520" t="s">
        <v>243</v>
      </c>
      <c r="C172" s="524">
        <v>2023</v>
      </c>
      <c r="D172" s="525"/>
      <c r="E172" s="526"/>
      <c r="F172" s="501">
        <v>2022</v>
      </c>
      <c r="G172" s="502"/>
      <c r="H172" s="503"/>
      <c r="I172" s="504">
        <v>2021</v>
      </c>
      <c r="J172" s="505"/>
      <c r="K172" s="506"/>
      <c r="L172" s="504">
        <v>2020</v>
      </c>
      <c r="M172" s="505"/>
      <c r="N172" s="506"/>
      <c r="O172" s="44"/>
      <c r="P172" s="44"/>
      <c r="Q172" s="44"/>
      <c r="R172" s="44"/>
      <c r="S172" s="44"/>
      <c r="T172" s="44"/>
      <c r="U172" s="44"/>
      <c r="V172" s="44"/>
      <c r="W172" s="44"/>
      <c r="X172" s="44"/>
      <c r="Y172" s="44"/>
      <c r="Z172" s="44"/>
      <c r="AA172" s="44"/>
      <c r="AB172" s="44"/>
      <c r="AC172" s="44"/>
      <c r="AD172" s="44"/>
      <c r="AE172" s="44"/>
      <c r="AF172" s="44"/>
      <c r="AG172" s="44"/>
    </row>
    <row r="173" spans="1:33" s="276" customFormat="1" ht="18" customHeight="1">
      <c r="A173" s="9"/>
      <c r="B173" s="520"/>
      <c r="C173" s="362" t="s">
        <v>28</v>
      </c>
      <c r="D173" s="364" t="s">
        <v>27</v>
      </c>
      <c r="E173" s="361" t="s">
        <v>84</v>
      </c>
      <c r="F173" s="362" t="s">
        <v>28</v>
      </c>
      <c r="G173" s="364" t="s">
        <v>27</v>
      </c>
      <c r="H173" s="365" t="s">
        <v>84</v>
      </c>
      <c r="I173" s="362" t="s">
        <v>28</v>
      </c>
      <c r="J173" s="364" t="s">
        <v>27</v>
      </c>
      <c r="K173" s="365" t="s">
        <v>84</v>
      </c>
      <c r="L173" s="362" t="s">
        <v>28</v>
      </c>
      <c r="M173" s="364" t="s">
        <v>27</v>
      </c>
      <c r="N173" s="365" t="s">
        <v>84</v>
      </c>
      <c r="O173" s="44"/>
      <c r="P173" s="44"/>
      <c r="Q173" s="44"/>
      <c r="R173" s="44"/>
      <c r="S173" s="44"/>
      <c r="T173" s="44"/>
      <c r="U173" s="44"/>
      <c r="V173" s="44"/>
      <c r="W173" s="44"/>
      <c r="X173" s="44"/>
      <c r="Y173" s="44"/>
      <c r="Z173" s="44"/>
      <c r="AA173" s="44"/>
      <c r="AB173" s="44"/>
      <c r="AC173" s="44"/>
      <c r="AD173" s="44"/>
      <c r="AE173" s="44"/>
      <c r="AF173" s="44"/>
      <c r="AG173" s="44"/>
    </row>
    <row r="174" spans="1:33" s="9" customFormat="1" ht="14.5">
      <c r="B174" s="277" t="s">
        <v>143</v>
      </c>
      <c r="C174" s="283">
        <v>86</v>
      </c>
      <c r="D174" s="284">
        <v>594</v>
      </c>
      <c r="E174" s="285">
        <v>680</v>
      </c>
      <c r="F174" s="283">
        <v>79</v>
      </c>
      <c r="G174" s="284">
        <v>565</v>
      </c>
      <c r="H174" s="291">
        <v>644</v>
      </c>
      <c r="I174" s="283">
        <v>76</v>
      </c>
      <c r="J174" s="284">
        <v>525</v>
      </c>
      <c r="K174" s="291">
        <v>601</v>
      </c>
      <c r="L174" s="283">
        <v>77</v>
      </c>
      <c r="M174" s="284">
        <v>478</v>
      </c>
      <c r="N174" s="291">
        <v>555</v>
      </c>
      <c r="O174" s="161"/>
      <c r="P174" s="103"/>
      <c r="Q174" s="4"/>
      <c r="R174" s="44"/>
    </row>
    <row r="175" spans="1:33" s="9" customFormat="1" ht="14.5">
      <c r="B175" s="1" t="s">
        <v>144</v>
      </c>
      <c r="C175" s="283">
        <v>0</v>
      </c>
      <c r="D175" s="284">
        <v>0</v>
      </c>
      <c r="E175" s="285">
        <v>0</v>
      </c>
      <c r="F175" s="283">
        <v>0</v>
      </c>
      <c r="G175" s="284">
        <v>0</v>
      </c>
      <c r="H175" s="291">
        <v>0</v>
      </c>
      <c r="I175" s="283">
        <v>0</v>
      </c>
      <c r="J175" s="284">
        <v>0</v>
      </c>
      <c r="K175" s="291">
        <v>0</v>
      </c>
      <c r="L175" s="283">
        <v>0</v>
      </c>
      <c r="M175" s="284">
        <v>0</v>
      </c>
      <c r="N175" s="291">
        <v>0</v>
      </c>
      <c r="O175" s="161"/>
      <c r="P175" s="103"/>
      <c r="Q175" s="4"/>
      <c r="R175" s="44"/>
    </row>
    <row r="176" spans="1:33" s="9" customFormat="1" ht="12.5">
      <c r="B176" s="1" t="s">
        <v>154</v>
      </c>
      <c r="C176" s="283">
        <v>86</v>
      </c>
      <c r="D176" s="284">
        <v>594</v>
      </c>
      <c r="E176" s="285">
        <v>680</v>
      </c>
      <c r="F176" s="283">
        <v>79</v>
      </c>
      <c r="G176" s="284">
        <v>565</v>
      </c>
      <c r="H176" s="291">
        <v>644</v>
      </c>
      <c r="I176" s="283">
        <v>76</v>
      </c>
      <c r="J176" s="284">
        <v>525</v>
      </c>
      <c r="K176" s="291">
        <v>601</v>
      </c>
      <c r="L176" s="283">
        <v>77</v>
      </c>
      <c r="M176" s="284">
        <v>478</v>
      </c>
      <c r="N176" s="291">
        <v>555</v>
      </c>
      <c r="O176" s="161"/>
      <c r="P176" s="103"/>
      <c r="Q176" s="4"/>
      <c r="R176" s="293"/>
    </row>
    <row r="177" spans="1:33" s="9" customFormat="1" ht="12.5">
      <c r="B177" s="1" t="s">
        <v>155</v>
      </c>
      <c r="C177" s="286">
        <v>0.13</v>
      </c>
      <c r="D177" s="287">
        <v>0.87</v>
      </c>
      <c r="E177" s="55">
        <v>1</v>
      </c>
      <c r="F177" s="286">
        <v>0.12</v>
      </c>
      <c r="G177" s="287">
        <v>0.88</v>
      </c>
      <c r="H177" s="409">
        <v>1</v>
      </c>
      <c r="I177" s="286">
        <v>0.13</v>
      </c>
      <c r="J177" s="287">
        <v>0.87</v>
      </c>
      <c r="K177" s="409">
        <v>1</v>
      </c>
      <c r="L177" s="286">
        <v>0.14000000000000001</v>
      </c>
      <c r="M177" s="287">
        <v>0.86</v>
      </c>
      <c r="N177" s="409">
        <v>1</v>
      </c>
      <c r="O177" s="161"/>
      <c r="P177" s="103"/>
      <c r="Q177" s="4"/>
      <c r="R177" s="44"/>
    </row>
    <row r="178" spans="1:33" s="9" customFormat="1" ht="14.5">
      <c r="B178" s="1" t="s">
        <v>156</v>
      </c>
      <c r="C178" s="283">
        <v>14</v>
      </c>
      <c r="D178" s="284">
        <v>41</v>
      </c>
      <c r="E178" s="285">
        <v>55</v>
      </c>
      <c r="F178" s="283">
        <v>6</v>
      </c>
      <c r="G178" s="284">
        <v>83</v>
      </c>
      <c r="H178" s="291">
        <v>89</v>
      </c>
      <c r="I178" s="283">
        <v>4</v>
      </c>
      <c r="J178" s="284">
        <v>74</v>
      </c>
      <c r="K178" s="291">
        <v>78</v>
      </c>
      <c r="L178" s="283">
        <v>7</v>
      </c>
      <c r="M178" s="284">
        <v>109</v>
      </c>
      <c r="N178" s="291">
        <v>116</v>
      </c>
      <c r="O178" s="161"/>
      <c r="P178" s="103"/>
      <c r="Q178" s="4"/>
      <c r="R178" s="44"/>
    </row>
    <row r="179" spans="1:33" s="9" customFormat="1" ht="12.5">
      <c r="B179" s="1" t="s">
        <v>244</v>
      </c>
      <c r="C179" s="407">
        <v>0.25454545454545452</v>
      </c>
      <c r="D179" s="408">
        <v>0.74545454545454548</v>
      </c>
      <c r="E179" s="55">
        <v>1</v>
      </c>
      <c r="F179" s="407">
        <v>6.741573033707865E-2</v>
      </c>
      <c r="G179" s="408">
        <v>0.93258426966292129</v>
      </c>
      <c r="H179" s="409">
        <v>1</v>
      </c>
      <c r="I179" s="407">
        <v>5.128205128205128E-2</v>
      </c>
      <c r="J179" s="408">
        <v>0.94871794871794868</v>
      </c>
      <c r="K179" s="409">
        <v>1</v>
      </c>
      <c r="L179" s="407">
        <v>6.0344827586206899E-2</v>
      </c>
      <c r="M179" s="408">
        <v>0.93965517241379315</v>
      </c>
      <c r="N179" s="409">
        <v>1</v>
      </c>
      <c r="O179" s="161"/>
      <c r="P179" s="103"/>
      <c r="Q179" s="4"/>
      <c r="R179" s="44"/>
    </row>
    <row r="180" spans="1:33" s="9" customFormat="1" ht="12.5">
      <c r="B180" s="1" t="s">
        <v>158</v>
      </c>
      <c r="C180" s="283">
        <v>100</v>
      </c>
      <c r="D180" s="284">
        <v>635</v>
      </c>
      <c r="E180" s="285">
        <v>735</v>
      </c>
      <c r="F180" s="283">
        <v>85</v>
      </c>
      <c r="G180" s="284">
        <v>648</v>
      </c>
      <c r="H180" s="291">
        <v>733</v>
      </c>
      <c r="I180" s="283">
        <v>80</v>
      </c>
      <c r="J180" s="284">
        <v>599</v>
      </c>
      <c r="K180" s="291">
        <v>679</v>
      </c>
      <c r="L180" s="283">
        <v>84</v>
      </c>
      <c r="M180" s="284">
        <v>587</v>
      </c>
      <c r="N180" s="291">
        <v>671</v>
      </c>
      <c r="O180" s="161"/>
      <c r="P180" s="103"/>
      <c r="Q180" s="4"/>
      <c r="R180" s="44"/>
    </row>
    <row r="181" spans="1:33" s="9" customFormat="1" ht="12.5">
      <c r="B181" s="1" t="s">
        <v>245</v>
      </c>
      <c r="C181" s="286">
        <v>0.14000000000000001</v>
      </c>
      <c r="D181" s="287">
        <v>0.86</v>
      </c>
      <c r="E181" s="55">
        <v>1</v>
      </c>
      <c r="F181" s="286">
        <v>0.12</v>
      </c>
      <c r="G181" s="287">
        <v>0.88</v>
      </c>
      <c r="H181" s="409">
        <v>1</v>
      </c>
      <c r="I181" s="286">
        <v>0.12</v>
      </c>
      <c r="J181" s="287">
        <v>0.88</v>
      </c>
      <c r="K181" s="409">
        <v>1</v>
      </c>
      <c r="L181" s="286">
        <v>0.13</v>
      </c>
      <c r="M181" s="287">
        <v>0.87</v>
      </c>
      <c r="N181" s="409">
        <v>1</v>
      </c>
      <c r="O181" s="161"/>
      <c r="P181" s="103"/>
      <c r="Q181" s="4"/>
      <c r="R181" s="44"/>
    </row>
    <row r="182" spans="1:33">
      <c r="A182" s="9"/>
      <c r="B182" s="103"/>
      <c r="C182" s="282"/>
      <c r="D182" s="282"/>
      <c r="E182" s="288"/>
      <c r="F182" s="282"/>
      <c r="G182" s="282"/>
      <c r="H182" s="288"/>
      <c r="I182" s="282"/>
      <c r="J182" s="282"/>
      <c r="K182" s="282"/>
      <c r="L182" s="282"/>
      <c r="M182" s="282"/>
      <c r="N182" s="282"/>
      <c r="O182" s="161"/>
      <c r="P182" s="103"/>
      <c r="Q182" s="4"/>
      <c r="R182" s="38"/>
    </row>
    <row r="183" spans="1:33" s="9" customFormat="1" ht="12.5">
      <c r="B183" s="81" t="s">
        <v>37</v>
      </c>
      <c r="N183" s="44"/>
    </row>
    <row r="184" spans="1:33" s="9" customFormat="1" ht="12.5">
      <c r="B184" s="164" t="s">
        <v>148</v>
      </c>
      <c r="N184" s="44"/>
    </row>
    <row r="185" spans="1:33" s="9" customFormat="1" ht="12.5">
      <c r="B185" s="164" t="s">
        <v>242</v>
      </c>
      <c r="N185" s="44"/>
    </row>
    <row r="186" spans="1:33" s="38" customFormat="1">
      <c r="A186" s="11"/>
      <c r="B186" s="164" t="s">
        <v>150</v>
      </c>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3"/>
      <c r="AB186" s="103"/>
      <c r="AC186" s="103"/>
      <c r="AD186" s="103"/>
      <c r="AE186" s="103"/>
      <c r="AF186" s="103"/>
      <c r="AG186" s="103"/>
    </row>
    <row r="187" spans="1:33" s="38" customFormat="1">
      <c r="A187" s="11"/>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G187" s="103"/>
    </row>
    <row r="188" spans="1:33" s="9" customFormat="1" ht="15" customHeight="1">
      <c r="B188" s="520" t="s">
        <v>246</v>
      </c>
      <c r="C188" s="525">
        <v>2023</v>
      </c>
      <c r="D188" s="525"/>
      <c r="E188" s="526"/>
      <c r="F188" s="501">
        <v>2022</v>
      </c>
      <c r="G188" s="502"/>
      <c r="H188" s="503"/>
      <c r="I188" s="504">
        <v>2021</v>
      </c>
      <c r="J188" s="505"/>
      <c r="K188" s="506"/>
      <c r="L188" s="504">
        <v>2020</v>
      </c>
      <c r="M188" s="505"/>
      <c r="N188" s="506"/>
      <c r="R188" s="44"/>
    </row>
    <row r="189" spans="1:33" s="276" customFormat="1" ht="13">
      <c r="A189" s="9"/>
      <c r="B189" s="520"/>
      <c r="C189" s="388" t="s">
        <v>28</v>
      </c>
      <c r="D189" s="363" t="s">
        <v>27</v>
      </c>
      <c r="E189" s="361" t="s">
        <v>84</v>
      </c>
      <c r="F189" s="367" t="s">
        <v>28</v>
      </c>
      <c r="G189" s="363" t="s">
        <v>27</v>
      </c>
      <c r="H189" s="365" t="s">
        <v>84</v>
      </c>
      <c r="I189" s="367" t="s">
        <v>28</v>
      </c>
      <c r="J189" s="363" t="s">
        <v>27</v>
      </c>
      <c r="K189" s="365" t="s">
        <v>84</v>
      </c>
      <c r="L189" s="367" t="s">
        <v>28</v>
      </c>
      <c r="M189" s="363" t="s">
        <v>27</v>
      </c>
      <c r="N189" s="365" t="s">
        <v>84</v>
      </c>
      <c r="O189" s="9"/>
      <c r="P189" s="9"/>
      <c r="Q189" s="9"/>
      <c r="R189" s="44"/>
    </row>
    <row r="190" spans="1:33" s="9" customFormat="1" ht="12.5">
      <c r="B190" s="277" t="s">
        <v>24</v>
      </c>
      <c r="C190" s="246">
        <v>11</v>
      </c>
      <c r="D190" s="247">
        <v>108</v>
      </c>
      <c r="E190" s="237">
        <v>119</v>
      </c>
      <c r="F190" s="246">
        <v>5</v>
      </c>
      <c r="G190" s="247">
        <v>105</v>
      </c>
      <c r="H190" s="255">
        <v>110</v>
      </c>
      <c r="I190" s="246">
        <v>4</v>
      </c>
      <c r="J190" s="247">
        <v>71</v>
      </c>
      <c r="K190" s="291">
        <v>75</v>
      </c>
      <c r="L190" s="246">
        <v>2</v>
      </c>
      <c r="M190" s="247">
        <v>36</v>
      </c>
      <c r="N190" s="291">
        <v>38</v>
      </c>
      <c r="O190" s="4"/>
      <c r="P190" s="4"/>
      <c r="Q190" s="4"/>
      <c r="R190" s="44"/>
    </row>
    <row r="191" spans="1:33" s="9" customFormat="1" ht="12.5">
      <c r="B191" s="1" t="s">
        <v>25</v>
      </c>
      <c r="C191" s="246">
        <v>48</v>
      </c>
      <c r="D191" s="247">
        <v>312</v>
      </c>
      <c r="E191" s="237">
        <v>360</v>
      </c>
      <c r="F191" s="246">
        <v>47</v>
      </c>
      <c r="G191" s="247">
        <v>286</v>
      </c>
      <c r="H191" s="255">
        <v>333</v>
      </c>
      <c r="I191" s="246">
        <v>44</v>
      </c>
      <c r="J191" s="247">
        <v>276</v>
      </c>
      <c r="K191" s="291">
        <v>320</v>
      </c>
      <c r="L191" s="246">
        <v>44</v>
      </c>
      <c r="M191" s="247">
        <v>252</v>
      </c>
      <c r="N191" s="291">
        <v>296</v>
      </c>
      <c r="O191" s="4"/>
      <c r="P191" s="4"/>
      <c r="Q191" s="4"/>
      <c r="R191" s="44"/>
    </row>
    <row r="192" spans="1:33" s="9" customFormat="1" ht="12.5">
      <c r="B192" s="1" t="s">
        <v>26</v>
      </c>
      <c r="C192" s="246">
        <v>27</v>
      </c>
      <c r="D192" s="247">
        <v>174</v>
      </c>
      <c r="E192" s="237">
        <v>201</v>
      </c>
      <c r="F192" s="246">
        <v>27</v>
      </c>
      <c r="G192" s="247">
        <v>174</v>
      </c>
      <c r="H192" s="255">
        <v>201</v>
      </c>
      <c r="I192" s="246">
        <v>28</v>
      </c>
      <c r="J192" s="247">
        <v>178</v>
      </c>
      <c r="K192" s="291">
        <v>206</v>
      </c>
      <c r="L192" s="246">
        <v>31</v>
      </c>
      <c r="M192" s="247">
        <v>190</v>
      </c>
      <c r="N192" s="291">
        <v>221</v>
      </c>
      <c r="O192" s="4"/>
      <c r="P192" s="4"/>
      <c r="Q192" s="4"/>
      <c r="R192" s="44"/>
    </row>
    <row r="193" spans="1:20" s="9" customFormat="1" ht="13">
      <c r="B193" s="87" t="s">
        <v>145</v>
      </c>
      <c r="C193" s="260">
        <v>86</v>
      </c>
      <c r="D193" s="261">
        <v>594</v>
      </c>
      <c r="E193" s="239">
        <v>680</v>
      </c>
      <c r="F193" s="260">
        <v>79</v>
      </c>
      <c r="G193" s="261">
        <v>565</v>
      </c>
      <c r="H193" s="259">
        <v>644</v>
      </c>
      <c r="I193" s="260">
        <v>76</v>
      </c>
      <c r="J193" s="261">
        <v>525</v>
      </c>
      <c r="K193" s="292">
        <v>601</v>
      </c>
      <c r="L193" s="260">
        <v>77</v>
      </c>
      <c r="M193" s="261">
        <v>478</v>
      </c>
      <c r="N193" s="292">
        <v>555</v>
      </c>
      <c r="O193" s="4"/>
      <c r="P193" s="4"/>
      <c r="Q193" s="4"/>
      <c r="R193" s="44"/>
    </row>
    <row r="194" spans="1:20" ht="14.5" thickBot="1">
      <c r="A194" s="9"/>
      <c r="B194" s="103"/>
      <c r="C194" s="161"/>
      <c r="D194" s="161"/>
      <c r="E194" s="161"/>
      <c r="F194" s="161"/>
      <c r="G194" s="161"/>
      <c r="H194" s="161"/>
      <c r="I194" s="161"/>
      <c r="J194" s="161"/>
      <c r="K194" s="161"/>
      <c r="L194" s="161"/>
      <c r="M194" s="161"/>
      <c r="N194" s="161"/>
      <c r="O194" s="4"/>
      <c r="P194" s="4"/>
      <c r="Q194" s="4"/>
      <c r="R194" s="38"/>
    </row>
    <row r="195" spans="1:20" ht="15" thickTop="1" thickBot="1">
      <c r="B195" s="400" t="s">
        <v>162</v>
      </c>
      <c r="C195" s="39"/>
      <c r="D195" s="39"/>
      <c r="E195" s="39"/>
      <c r="F195" s="39"/>
      <c r="L195" s="38"/>
      <c r="M195" s="38"/>
      <c r="N195" s="38"/>
      <c r="O195" s="38"/>
      <c r="P195" s="38"/>
      <c r="Q195" s="38"/>
      <c r="R195" s="38"/>
      <c r="S195" s="38"/>
      <c r="T195" s="38"/>
    </row>
    <row r="196" spans="1:20" s="354" customFormat="1" ht="14.5" thickTop="1">
      <c r="A196" s="9"/>
      <c r="B196" s="103"/>
      <c r="C196" s="161"/>
      <c r="D196" s="161"/>
      <c r="E196" s="161"/>
      <c r="F196" s="161"/>
      <c r="G196" s="161"/>
      <c r="H196" s="161"/>
      <c r="I196" s="161"/>
      <c r="J196" s="161"/>
      <c r="K196" s="161"/>
      <c r="L196" s="161"/>
      <c r="M196" s="161"/>
      <c r="N196" s="161"/>
      <c r="O196" s="4"/>
      <c r="P196" s="4"/>
      <c r="Q196" s="4"/>
      <c r="R196" s="38"/>
      <c r="S196" s="37"/>
      <c r="T196" s="37"/>
    </row>
    <row r="197" spans="1:20" s="9" customFormat="1" ht="13">
      <c r="B197" s="13" t="s">
        <v>247</v>
      </c>
      <c r="C197" s="358">
        <v>2023</v>
      </c>
      <c r="D197" s="359">
        <v>2022</v>
      </c>
      <c r="E197" s="360">
        <v>2021</v>
      </c>
      <c r="F197" s="359">
        <v>2020</v>
      </c>
      <c r="G197" s="161"/>
      <c r="H197" s="161"/>
      <c r="I197" s="161"/>
      <c r="J197" s="161"/>
      <c r="K197" s="161"/>
      <c r="L197" s="161"/>
    </row>
    <row r="198" spans="1:20" s="9" customFormat="1" ht="14.5">
      <c r="B198" s="1" t="s">
        <v>164</v>
      </c>
      <c r="C198" s="237">
        <v>680</v>
      </c>
      <c r="D198" s="255">
        <v>644</v>
      </c>
      <c r="E198" s="255">
        <v>601</v>
      </c>
      <c r="F198" s="255">
        <v>555</v>
      </c>
      <c r="G198" s="161"/>
      <c r="H198" s="161"/>
      <c r="I198" s="161"/>
      <c r="J198" s="161"/>
      <c r="K198" s="161"/>
      <c r="L198" s="161"/>
      <c r="M198" s="161"/>
      <c r="N198" s="181"/>
      <c r="O198" s="161"/>
      <c r="P198" s="103"/>
      <c r="Q198" s="4"/>
    </row>
    <row r="199" spans="1:20" s="112" customFormat="1" ht="13">
      <c r="A199" s="45"/>
      <c r="B199" s="87" t="s">
        <v>165</v>
      </c>
      <c r="C199" s="239">
        <v>209</v>
      </c>
      <c r="D199" s="259">
        <v>190</v>
      </c>
      <c r="E199" s="259">
        <v>169</v>
      </c>
      <c r="F199" s="259">
        <v>104</v>
      </c>
      <c r="G199" s="161"/>
      <c r="H199" s="161"/>
      <c r="I199" s="161"/>
      <c r="J199" s="161"/>
      <c r="K199" s="161"/>
      <c r="L199" s="161"/>
      <c r="M199" s="276"/>
      <c r="N199" s="233"/>
      <c r="O199" s="276"/>
      <c r="P199" s="163"/>
    </row>
    <row r="200" spans="1:20" s="9" customFormat="1" ht="14.5">
      <c r="B200" s="1" t="s">
        <v>166</v>
      </c>
      <c r="C200" s="266">
        <v>0.31</v>
      </c>
      <c r="D200" s="275">
        <v>0.3</v>
      </c>
      <c r="E200" s="275">
        <v>0.28000000000000003</v>
      </c>
      <c r="F200" s="275">
        <v>0.19</v>
      </c>
      <c r="G200" s="161"/>
      <c r="H200" s="4"/>
      <c r="I200" s="68"/>
      <c r="J200" s="4"/>
      <c r="K200" s="4"/>
      <c r="L200" s="4"/>
      <c r="M200" s="161"/>
      <c r="N200" s="181"/>
      <c r="O200" s="161"/>
      <c r="P200" s="103"/>
      <c r="Q200" s="4"/>
    </row>
    <row r="201" spans="1:20" s="9" customFormat="1" ht="12.5">
      <c r="B201" s="271" t="s">
        <v>167</v>
      </c>
      <c r="C201" s="268"/>
      <c r="D201" s="268"/>
      <c r="E201" s="268"/>
      <c r="F201" s="269"/>
      <c r="G201" s="161"/>
      <c r="H201" s="4"/>
      <c r="I201" s="68"/>
      <c r="J201" s="4"/>
      <c r="K201" s="4"/>
      <c r="L201" s="4"/>
      <c r="M201" s="161"/>
      <c r="N201" s="181"/>
      <c r="O201" s="161"/>
      <c r="P201" s="103"/>
      <c r="Q201" s="4"/>
    </row>
    <row r="202" spans="1:20" s="9" customFormat="1" ht="14.25" customHeight="1">
      <c r="B202" s="1" t="s">
        <v>27</v>
      </c>
      <c r="C202" s="235">
        <v>180</v>
      </c>
      <c r="D202" s="258">
        <v>173</v>
      </c>
      <c r="E202" s="258">
        <v>153</v>
      </c>
      <c r="F202" s="258">
        <v>94</v>
      </c>
      <c r="G202" s="161"/>
      <c r="H202" s="4"/>
      <c r="I202" s="68"/>
      <c r="J202" s="4"/>
      <c r="K202" s="4"/>
      <c r="L202" s="4"/>
      <c r="M202" s="161"/>
      <c r="N202" s="181"/>
      <c r="O202" s="161"/>
      <c r="P202" s="144"/>
      <c r="Q202" s="144"/>
    </row>
    <row r="203" spans="1:20" s="9" customFormat="1" ht="12.5">
      <c r="B203" s="1" t="s">
        <v>28</v>
      </c>
      <c r="C203" s="237">
        <v>29</v>
      </c>
      <c r="D203" s="255">
        <v>17</v>
      </c>
      <c r="E203" s="255">
        <v>16</v>
      </c>
      <c r="F203" s="255">
        <v>10</v>
      </c>
      <c r="G203" s="161"/>
      <c r="H203" s="4"/>
      <c r="I203" s="68"/>
      <c r="J203" s="4"/>
      <c r="K203" s="4"/>
      <c r="L203" s="4"/>
      <c r="M203" s="161"/>
      <c r="N203" s="181"/>
      <c r="O203" s="161"/>
      <c r="P203" s="103"/>
      <c r="Q203" s="4"/>
    </row>
    <row r="204" spans="1:20" s="9" customFormat="1" ht="12.5">
      <c r="B204" s="271" t="s">
        <v>168</v>
      </c>
      <c r="C204" s="274"/>
      <c r="D204" s="274"/>
      <c r="E204" s="274"/>
      <c r="F204" s="274"/>
      <c r="G204" s="161"/>
      <c r="H204" s="4"/>
      <c r="I204" s="68"/>
      <c r="J204" s="4"/>
      <c r="K204" s="4"/>
      <c r="L204" s="4"/>
      <c r="M204" s="161"/>
      <c r="N204" s="181"/>
      <c r="O204" s="161"/>
      <c r="P204" s="4"/>
      <c r="Q204" s="4"/>
    </row>
    <row r="205" spans="1:20" s="9" customFormat="1" ht="12.5">
      <c r="B205" s="1" t="s">
        <v>24</v>
      </c>
      <c r="C205" s="237">
        <v>69</v>
      </c>
      <c r="D205" s="255">
        <v>72</v>
      </c>
      <c r="E205" s="255">
        <v>68</v>
      </c>
      <c r="F205" s="255">
        <v>29</v>
      </c>
      <c r="G205" s="161"/>
      <c r="H205" s="4"/>
      <c r="I205" s="68"/>
      <c r="J205" s="4"/>
      <c r="K205" s="4"/>
      <c r="L205" s="4"/>
      <c r="M205" s="161"/>
      <c r="N205" s="181"/>
      <c r="O205" s="161"/>
      <c r="P205" s="144"/>
      <c r="Q205" s="293"/>
      <c r="R205" s="293"/>
    </row>
    <row r="206" spans="1:20" s="9" customFormat="1" ht="12.5">
      <c r="B206" s="1" t="s">
        <v>25</v>
      </c>
      <c r="C206" s="237">
        <v>113</v>
      </c>
      <c r="D206" s="255">
        <v>94</v>
      </c>
      <c r="E206" s="255">
        <v>76</v>
      </c>
      <c r="F206" s="255">
        <v>49</v>
      </c>
      <c r="G206" s="161"/>
      <c r="H206" s="4"/>
      <c r="I206" s="68"/>
      <c r="J206" s="4"/>
      <c r="K206" s="4"/>
      <c r="L206" s="4"/>
      <c r="M206" s="161"/>
      <c r="N206" s="181"/>
      <c r="O206" s="161"/>
      <c r="P206" s="103"/>
      <c r="Q206" s="4"/>
    </row>
    <row r="207" spans="1:20" s="9" customFormat="1" ht="12.5">
      <c r="B207" s="1" t="s">
        <v>26</v>
      </c>
      <c r="C207" s="237">
        <v>27</v>
      </c>
      <c r="D207" s="255">
        <v>24</v>
      </c>
      <c r="E207" s="255">
        <v>25</v>
      </c>
      <c r="F207" s="255">
        <v>26</v>
      </c>
      <c r="G207" s="161"/>
      <c r="H207" s="4"/>
      <c r="I207" s="68"/>
      <c r="J207" s="4"/>
      <c r="K207" s="4"/>
      <c r="L207" s="4"/>
      <c r="M207" s="161"/>
      <c r="N207" s="181"/>
      <c r="O207" s="161"/>
      <c r="P207" s="103"/>
      <c r="Q207" s="4"/>
    </row>
    <row r="208" spans="1:20">
      <c r="A208" s="9"/>
      <c r="B208" s="103"/>
      <c r="C208" s="161"/>
      <c r="D208" s="161"/>
      <c r="E208" s="161"/>
      <c r="F208" s="161"/>
      <c r="G208" s="161"/>
      <c r="H208" s="4"/>
      <c r="I208" s="68"/>
      <c r="J208" s="4"/>
      <c r="K208" s="4"/>
      <c r="L208" s="4"/>
      <c r="M208" s="161"/>
      <c r="N208" s="181"/>
      <c r="O208" s="161"/>
      <c r="P208" s="103"/>
      <c r="Q208" s="4"/>
    </row>
    <row r="209" spans="1:33" s="9" customFormat="1" ht="12.5">
      <c r="B209" s="81" t="s">
        <v>37</v>
      </c>
      <c r="M209" s="103"/>
      <c r="N209" s="44"/>
    </row>
    <row r="210" spans="1:33" s="38" customFormat="1">
      <c r="A210" s="9"/>
      <c r="B210" s="273" t="s">
        <v>169</v>
      </c>
      <c r="C210" s="103"/>
      <c r="D210" s="103"/>
      <c r="E210" s="103"/>
      <c r="F210" s="103"/>
      <c r="G210" s="103"/>
      <c r="H210" s="103"/>
      <c r="I210" s="103"/>
      <c r="J210" s="103"/>
      <c r="K210" s="103"/>
      <c r="L210" s="103"/>
      <c r="M210" s="103"/>
      <c r="N210" s="321"/>
      <c r="O210" s="103"/>
      <c r="P210" s="103"/>
      <c r="Q210" s="103"/>
      <c r="R210" s="103"/>
      <c r="S210" s="103"/>
      <c r="T210" s="103"/>
      <c r="U210" s="103"/>
      <c r="V210" s="103"/>
      <c r="W210" s="103"/>
      <c r="X210" s="103"/>
      <c r="Y210" s="103"/>
      <c r="Z210" s="103"/>
      <c r="AA210" s="103"/>
      <c r="AB210" s="103"/>
      <c r="AC210" s="103"/>
      <c r="AD210" s="103"/>
      <c r="AE210" s="103"/>
      <c r="AF210" s="103"/>
      <c r="AG210" s="103"/>
    </row>
    <row r="211" spans="1:33" s="38" customFormat="1">
      <c r="A211" s="9"/>
      <c r="B211" s="273" t="s">
        <v>170</v>
      </c>
      <c r="C211" s="103"/>
      <c r="D211" s="103"/>
      <c r="E211" s="103"/>
      <c r="F211" s="103"/>
      <c r="G211" s="103"/>
      <c r="H211" s="103"/>
      <c r="I211" s="103"/>
      <c r="J211" s="103"/>
      <c r="K211" s="103"/>
      <c r="L211" s="103"/>
      <c r="M211" s="103"/>
      <c r="N211" s="321"/>
      <c r="O211" s="103"/>
      <c r="P211" s="103"/>
      <c r="Q211" s="103"/>
      <c r="R211" s="103"/>
      <c r="S211" s="103"/>
      <c r="T211" s="103"/>
      <c r="U211" s="103"/>
      <c r="V211" s="103"/>
      <c r="W211" s="103"/>
      <c r="X211" s="103"/>
      <c r="Y211" s="103"/>
      <c r="Z211" s="103"/>
      <c r="AA211" s="103"/>
      <c r="AB211" s="103"/>
      <c r="AC211" s="103"/>
      <c r="AD211" s="103"/>
      <c r="AE211" s="103"/>
      <c r="AF211" s="103"/>
      <c r="AG211" s="103"/>
    </row>
    <row r="212" spans="1:33" s="38" customFormat="1">
      <c r="A212" s="9"/>
      <c r="B212" s="103"/>
      <c r="C212" s="103"/>
      <c r="D212" s="103"/>
      <c r="E212" s="103"/>
      <c r="F212" s="103"/>
      <c r="G212" s="103"/>
      <c r="H212" s="103"/>
      <c r="I212" s="103"/>
      <c r="J212" s="103"/>
      <c r="K212" s="103"/>
      <c r="L212" s="103"/>
      <c r="M212" s="103"/>
      <c r="N212" s="321"/>
      <c r="O212" s="103"/>
      <c r="P212" s="103"/>
      <c r="Q212" s="103"/>
      <c r="R212" s="103"/>
      <c r="S212" s="103"/>
      <c r="T212" s="103"/>
      <c r="U212" s="103"/>
      <c r="V212" s="103"/>
      <c r="W212" s="103"/>
      <c r="X212" s="103"/>
      <c r="Y212" s="103"/>
      <c r="Z212" s="103"/>
      <c r="AA212" s="103"/>
      <c r="AB212" s="103"/>
      <c r="AC212" s="103"/>
      <c r="AD212" s="103"/>
      <c r="AE212" s="103"/>
      <c r="AF212" s="103"/>
      <c r="AG212" s="103"/>
    </row>
    <row r="213" spans="1:33" s="9" customFormat="1" ht="13">
      <c r="B213" s="13" t="s">
        <v>248</v>
      </c>
      <c r="C213" s="358">
        <v>2023</v>
      </c>
      <c r="D213" s="359">
        <v>2022</v>
      </c>
      <c r="E213" s="360">
        <v>2021</v>
      </c>
      <c r="F213" s="359">
        <v>2020</v>
      </c>
    </row>
    <row r="214" spans="1:33" s="9" customFormat="1" ht="14.5">
      <c r="B214" s="1" t="s">
        <v>164</v>
      </c>
      <c r="C214" s="237">
        <v>680</v>
      </c>
      <c r="D214" s="255">
        <v>644</v>
      </c>
      <c r="E214" s="255">
        <v>601</v>
      </c>
      <c r="F214" s="255">
        <v>555</v>
      </c>
      <c r="G214" s="161"/>
      <c r="H214" s="4"/>
      <c r="I214" s="68"/>
      <c r="J214" s="4"/>
      <c r="K214" s="4"/>
      <c r="L214" s="4"/>
      <c r="M214" s="161"/>
      <c r="N214" s="181"/>
      <c r="O214" s="161"/>
      <c r="P214" s="68"/>
      <c r="Q214" s="4"/>
    </row>
    <row r="215" spans="1:33" s="112" customFormat="1" ht="14.65" customHeight="1">
      <c r="A215" s="45"/>
      <c r="B215" s="87" t="s">
        <v>172</v>
      </c>
      <c r="C215" s="239">
        <v>173</v>
      </c>
      <c r="D215" s="259">
        <v>146</v>
      </c>
      <c r="E215" s="259">
        <v>127</v>
      </c>
      <c r="F215" s="259">
        <v>99</v>
      </c>
      <c r="G215" s="276"/>
      <c r="I215" s="6"/>
      <c r="M215" s="276"/>
      <c r="N215" s="233"/>
      <c r="O215" s="276"/>
      <c r="P215" s="163"/>
      <c r="Q215" s="163"/>
    </row>
    <row r="216" spans="1:33" s="9" customFormat="1" ht="14.5">
      <c r="B216" s="1" t="s">
        <v>173</v>
      </c>
      <c r="C216" s="266">
        <v>0.25</v>
      </c>
      <c r="D216" s="275">
        <v>0.23</v>
      </c>
      <c r="E216" s="275">
        <v>0.21</v>
      </c>
      <c r="F216" s="275">
        <v>0.18</v>
      </c>
      <c r="G216" s="161"/>
      <c r="H216" s="4"/>
      <c r="I216" s="68"/>
      <c r="J216" s="4"/>
      <c r="K216" s="4"/>
      <c r="L216" s="4"/>
      <c r="M216" s="161"/>
      <c r="N216" s="181"/>
      <c r="O216" s="161"/>
      <c r="P216" s="103"/>
      <c r="Q216" s="4"/>
    </row>
    <row r="217" spans="1:33" s="9" customFormat="1" ht="12.5">
      <c r="B217" s="271" t="s">
        <v>174</v>
      </c>
      <c r="C217" s="268"/>
      <c r="D217" s="268"/>
      <c r="E217" s="268"/>
      <c r="F217" s="269"/>
      <c r="G217" s="161"/>
      <c r="H217" s="4"/>
      <c r="I217" s="68"/>
      <c r="J217" s="4"/>
      <c r="K217" s="4"/>
      <c r="L217" s="4"/>
      <c r="M217" s="161"/>
      <c r="N217" s="181"/>
      <c r="O217" s="161"/>
      <c r="P217" s="103"/>
      <c r="Q217" s="4"/>
    </row>
    <row r="218" spans="1:33" s="9" customFormat="1" ht="12.5">
      <c r="B218" s="1" t="s">
        <v>249</v>
      </c>
      <c r="C218" s="235">
        <v>151</v>
      </c>
      <c r="D218" s="258">
        <v>132</v>
      </c>
      <c r="E218" s="258">
        <v>112</v>
      </c>
      <c r="F218" s="258">
        <v>85</v>
      </c>
      <c r="G218" s="161"/>
      <c r="H218" s="4"/>
      <c r="I218" s="68"/>
      <c r="J218" s="4"/>
      <c r="K218" s="4"/>
      <c r="L218" s="4"/>
      <c r="M218" s="161"/>
      <c r="N218" s="181"/>
      <c r="O218" s="161"/>
      <c r="P218" s="4"/>
      <c r="Q218" s="293"/>
    </row>
    <row r="219" spans="1:33" s="9" customFormat="1" ht="12.5">
      <c r="B219" s="1" t="s">
        <v>250</v>
      </c>
      <c r="C219" s="237">
        <v>22</v>
      </c>
      <c r="D219" s="255">
        <v>14</v>
      </c>
      <c r="E219" s="255">
        <v>15</v>
      </c>
      <c r="F219" s="255">
        <v>14</v>
      </c>
      <c r="G219" s="161"/>
      <c r="H219" s="4"/>
      <c r="I219" s="68"/>
      <c r="J219" s="4"/>
      <c r="K219" s="4"/>
      <c r="L219" s="4"/>
      <c r="M219" s="161"/>
      <c r="N219" s="181"/>
      <c r="O219" s="161"/>
      <c r="P219" s="103"/>
      <c r="Q219" s="4"/>
    </row>
    <row r="220" spans="1:33" s="9" customFormat="1" ht="12.5">
      <c r="B220" s="271" t="s">
        <v>175</v>
      </c>
      <c r="C220" s="274"/>
      <c r="D220" s="274"/>
      <c r="E220" s="274"/>
      <c r="F220" s="274"/>
      <c r="G220" s="161"/>
      <c r="H220" s="4"/>
      <c r="I220" s="68"/>
      <c r="J220" s="4"/>
      <c r="K220" s="4"/>
      <c r="L220" s="4"/>
      <c r="M220" s="161"/>
      <c r="N220" s="181"/>
      <c r="O220" s="161"/>
      <c r="P220" s="103"/>
      <c r="Q220" s="4"/>
    </row>
    <row r="221" spans="1:33" s="9" customFormat="1" ht="12.5">
      <c r="B221" s="1" t="s">
        <v>24</v>
      </c>
      <c r="C221" s="237">
        <v>52</v>
      </c>
      <c r="D221" s="255">
        <v>41</v>
      </c>
      <c r="E221" s="255">
        <v>30</v>
      </c>
      <c r="F221" s="255">
        <v>16</v>
      </c>
      <c r="G221" s="161"/>
      <c r="H221" s="4"/>
      <c r="I221" s="68"/>
      <c r="J221" s="4"/>
      <c r="K221" s="4"/>
      <c r="L221" s="4"/>
      <c r="M221" s="161"/>
      <c r="N221" s="181"/>
      <c r="O221" s="161"/>
      <c r="P221" s="103"/>
      <c r="Q221" s="4"/>
    </row>
    <row r="222" spans="1:33" s="9" customFormat="1" ht="15" customHeight="1">
      <c r="B222" s="1" t="s">
        <v>25</v>
      </c>
      <c r="C222" s="237">
        <v>79</v>
      </c>
      <c r="D222" s="255">
        <v>74</v>
      </c>
      <c r="E222" s="255">
        <v>54</v>
      </c>
      <c r="F222" s="255">
        <v>46</v>
      </c>
      <c r="G222" s="161"/>
      <c r="H222" s="4"/>
      <c r="I222" s="68"/>
      <c r="J222" s="4"/>
      <c r="K222" s="4"/>
      <c r="L222" s="4"/>
      <c r="M222" s="161"/>
      <c r="N222" s="181"/>
      <c r="O222" s="161"/>
      <c r="P222" s="103"/>
      <c r="Q222" s="4"/>
    </row>
    <row r="223" spans="1:33" s="9" customFormat="1" ht="12.5">
      <c r="B223" s="1" t="s">
        <v>26</v>
      </c>
      <c r="C223" s="237">
        <v>42</v>
      </c>
      <c r="D223" s="255">
        <v>31</v>
      </c>
      <c r="E223" s="255">
        <v>43</v>
      </c>
      <c r="F223" s="255">
        <v>37</v>
      </c>
      <c r="G223" s="161"/>
      <c r="H223" s="4"/>
      <c r="I223" s="68"/>
      <c r="J223" s="4"/>
      <c r="K223" s="4"/>
      <c r="L223" s="4"/>
      <c r="M223" s="161"/>
      <c r="N223" s="161"/>
      <c r="O223" s="181"/>
      <c r="P223" s="103"/>
      <c r="Q223" s="4"/>
    </row>
    <row r="224" spans="1:33">
      <c r="A224" s="9"/>
      <c r="B224" s="103"/>
      <c r="C224" s="161"/>
      <c r="D224" s="161"/>
      <c r="E224" s="161"/>
      <c r="F224" s="161"/>
      <c r="G224" s="161"/>
      <c r="H224" s="4"/>
      <c r="I224" s="68"/>
      <c r="J224" s="4"/>
      <c r="K224" s="4"/>
      <c r="L224" s="4"/>
      <c r="M224" s="161"/>
      <c r="N224" s="161"/>
      <c r="O224" s="181"/>
      <c r="P224" s="103"/>
      <c r="Q224" s="4"/>
    </row>
    <row r="225" spans="1:33" s="9" customFormat="1" ht="12.5">
      <c r="B225" s="81" t="s">
        <v>37</v>
      </c>
      <c r="N225" s="44"/>
    </row>
    <row r="226" spans="1:33" s="38" customFormat="1">
      <c r="A226" s="9"/>
      <c r="B226" s="164" t="s">
        <v>176</v>
      </c>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c r="AA226" s="103"/>
      <c r="AB226" s="103"/>
      <c r="AC226" s="103"/>
      <c r="AD226" s="103"/>
      <c r="AE226" s="103"/>
      <c r="AF226" s="103"/>
      <c r="AG226" s="103"/>
    </row>
    <row r="227" spans="1:33" s="38" customFormat="1">
      <c r="A227" s="9"/>
      <c r="B227" s="273" t="s">
        <v>177</v>
      </c>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c r="AA227" s="103"/>
      <c r="AB227" s="103"/>
      <c r="AC227" s="103"/>
      <c r="AD227" s="103"/>
      <c r="AE227" s="103"/>
      <c r="AF227" s="103"/>
      <c r="AG227" s="103"/>
    </row>
    <row r="228" spans="1:33" s="38" customFormat="1">
      <c r="A228" s="9"/>
      <c r="B228" s="273" t="s">
        <v>178</v>
      </c>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3"/>
      <c r="AB228" s="103"/>
      <c r="AC228" s="103"/>
      <c r="AD228" s="103"/>
      <c r="AE228" s="103"/>
      <c r="AF228" s="103"/>
      <c r="AG228" s="103"/>
    </row>
    <row r="229" spans="1:33" ht="14.5" thickBot="1">
      <c r="A229" s="9"/>
      <c r="B229" s="281"/>
      <c r="C229" s="161"/>
      <c r="D229" s="161"/>
      <c r="E229" s="161"/>
      <c r="F229" s="161"/>
      <c r="G229" s="103"/>
      <c r="H229" s="103"/>
      <c r="I229" s="68"/>
      <c r="J229" s="4"/>
      <c r="K229" s="4"/>
      <c r="L229" s="4"/>
      <c r="M229" s="161"/>
      <c r="N229" s="161"/>
      <c r="O229" s="181"/>
      <c r="P229" s="103"/>
      <c r="Q229" s="4"/>
    </row>
    <row r="230" spans="1:33" ht="15" thickTop="1" thickBot="1">
      <c r="B230" s="400" t="s">
        <v>420</v>
      </c>
      <c r="C230" s="39"/>
      <c r="D230" s="39"/>
      <c r="E230" s="39"/>
      <c r="F230" s="39"/>
      <c r="L230" s="38"/>
      <c r="M230" s="38"/>
      <c r="N230" s="38"/>
      <c r="O230" s="38"/>
      <c r="P230" s="38"/>
      <c r="Q230" s="38"/>
      <c r="R230" s="38"/>
      <c r="S230" s="38"/>
      <c r="T230" s="38"/>
    </row>
    <row r="231" spans="1:33" ht="14.5" thickTop="1">
      <c r="B231" s="65"/>
      <c r="C231" s="41"/>
      <c r="G231" s="103"/>
      <c r="H231" s="103"/>
      <c r="L231" s="38"/>
      <c r="M231" s="38"/>
      <c r="N231" s="38"/>
      <c r="O231" s="38"/>
      <c r="P231" s="38"/>
      <c r="Q231" s="38"/>
      <c r="R231" s="38"/>
      <c r="S231" s="38"/>
      <c r="T231" s="38"/>
    </row>
    <row r="232" spans="1:33" s="9" customFormat="1" ht="13">
      <c r="B232" s="13" t="s">
        <v>251</v>
      </c>
      <c r="C232" s="358">
        <v>2023</v>
      </c>
      <c r="D232" s="359">
        <v>2022</v>
      </c>
      <c r="E232" s="360">
        <v>2021</v>
      </c>
      <c r="F232" s="359">
        <v>2020</v>
      </c>
      <c r="G232" s="103"/>
      <c r="H232" s="103"/>
    </row>
    <row r="233" spans="1:33" s="9" customFormat="1" ht="14.5">
      <c r="B233" s="211" t="s">
        <v>252</v>
      </c>
      <c r="C233" s="213">
        <v>16.8</v>
      </c>
      <c r="D233" s="214">
        <v>18.5</v>
      </c>
      <c r="E233" s="214">
        <v>16.5</v>
      </c>
      <c r="F233" s="214">
        <v>10.8</v>
      </c>
      <c r="G233" s="103"/>
      <c r="H233" s="103"/>
    </row>
    <row r="234" spans="1:33" s="9" customFormat="1" ht="12.5">
      <c r="B234" s="211" t="s">
        <v>201</v>
      </c>
      <c r="C234" s="215">
        <v>0.05</v>
      </c>
      <c r="D234" s="216">
        <v>7.0000000000000007E-2</v>
      </c>
      <c r="E234" s="216">
        <v>7.0000000000000007E-2</v>
      </c>
      <c r="F234" s="216">
        <v>0.06</v>
      </c>
    </row>
    <row r="235" spans="1:33">
      <c r="A235" s="9"/>
    </row>
    <row r="236" spans="1:33" s="9" customFormat="1">
      <c r="B236" s="95" t="s">
        <v>37</v>
      </c>
      <c r="G236" s="37"/>
      <c r="H236" s="37"/>
    </row>
    <row r="237" spans="1:33" s="9" customFormat="1">
      <c r="B237" s="88" t="s">
        <v>253</v>
      </c>
      <c r="G237" s="37"/>
      <c r="H237" s="37"/>
    </row>
    <row r="239" spans="1:33" s="9" customFormat="1" ht="13">
      <c r="B239" s="13" t="s">
        <v>254</v>
      </c>
      <c r="C239" s="358">
        <v>2023</v>
      </c>
      <c r="D239" s="359">
        <v>2022</v>
      </c>
      <c r="E239" s="360">
        <v>2021</v>
      </c>
      <c r="F239" s="359">
        <v>2020</v>
      </c>
    </row>
    <row r="240" spans="1:33" s="44" customFormat="1" ht="12.5">
      <c r="A240" s="9"/>
      <c r="B240" s="127" t="s">
        <v>145</v>
      </c>
      <c r="C240" s="226">
        <v>680</v>
      </c>
      <c r="D240" s="229">
        <v>644</v>
      </c>
      <c r="E240" s="229">
        <v>601</v>
      </c>
      <c r="F240" s="229">
        <v>555</v>
      </c>
    </row>
    <row r="241" spans="1:25" s="44" customFormat="1" ht="14.5">
      <c r="A241" s="9"/>
      <c r="B241" s="127" t="s">
        <v>205</v>
      </c>
      <c r="C241" s="226">
        <v>397</v>
      </c>
      <c r="D241" s="229">
        <v>364</v>
      </c>
      <c r="E241" s="229">
        <v>235</v>
      </c>
      <c r="F241" s="229">
        <v>218</v>
      </c>
    </row>
    <row r="242" spans="1:25" s="44" customFormat="1" ht="12.5">
      <c r="A242" s="9"/>
      <c r="B242" s="127" t="s">
        <v>206</v>
      </c>
      <c r="C242" s="227">
        <v>0.57999999999999996</v>
      </c>
      <c r="D242" s="230">
        <v>0.56999999999999995</v>
      </c>
      <c r="E242" s="230">
        <v>0.39</v>
      </c>
      <c r="F242" s="230">
        <v>0.39</v>
      </c>
    </row>
    <row r="243" spans="1:25" s="44" customFormat="1" ht="14.5">
      <c r="A243" s="9"/>
      <c r="B243" s="127" t="s">
        <v>207</v>
      </c>
      <c r="C243" s="227">
        <v>0.6</v>
      </c>
      <c r="D243" s="230">
        <v>0.13</v>
      </c>
      <c r="E243" s="230">
        <v>0</v>
      </c>
      <c r="F243" s="230">
        <v>0</v>
      </c>
    </row>
    <row r="244" spans="1:25" s="38" customFormat="1" ht="15" customHeight="1">
      <c r="A244" s="37"/>
      <c r="G244" s="44"/>
    </row>
    <row r="245" spans="1:25" s="9" customFormat="1" ht="13">
      <c r="B245" s="95" t="s">
        <v>37</v>
      </c>
      <c r="C245" s="98"/>
      <c r="D245" s="98"/>
      <c r="E245" s="98"/>
      <c r="F245" s="98"/>
      <c r="G245" s="98"/>
      <c r="H245" s="98"/>
      <c r="I245" s="98"/>
      <c r="J245" s="98"/>
      <c r="K245" s="98"/>
      <c r="L245" s="98"/>
      <c r="M245" s="98"/>
      <c r="N245" s="98"/>
      <c r="O245" s="99"/>
      <c r="P245" s="99"/>
      <c r="Q245" s="99"/>
      <c r="R245" s="99"/>
      <c r="S245" s="99"/>
      <c r="T245" s="99"/>
      <c r="U245" s="120"/>
      <c r="V245" s="120"/>
      <c r="W245" s="120"/>
      <c r="X245" s="44"/>
      <c r="Y245" s="44"/>
    </row>
    <row r="246" spans="1:25" s="38" customFormat="1" ht="25.15" customHeight="1">
      <c r="A246" s="80"/>
      <c r="B246" s="529" t="s">
        <v>374</v>
      </c>
      <c r="C246" s="529"/>
      <c r="D246" s="529"/>
      <c r="E246" s="529"/>
      <c r="F246" s="529"/>
      <c r="G246" s="228"/>
      <c r="H246" s="228"/>
      <c r="I246" s="228"/>
      <c r="J246" s="228"/>
      <c r="K246" s="228"/>
      <c r="L246" s="228"/>
      <c r="M246" s="222"/>
    </row>
    <row r="247" spans="1:25" s="38" customFormat="1">
      <c r="A247" s="37"/>
      <c r="B247" s="80" t="s">
        <v>208</v>
      </c>
      <c r="C247" s="319"/>
      <c r="D247" s="319"/>
      <c r="E247" s="319"/>
      <c r="F247" s="319"/>
      <c r="G247" s="222"/>
      <c r="H247" s="222"/>
      <c r="I247" s="222"/>
      <c r="J247" s="222"/>
      <c r="K247" s="222"/>
      <c r="L247" s="222"/>
      <c r="M247" s="222"/>
    </row>
  </sheetData>
  <sheetProtection algorithmName="SHA-512" hashValue="ACm8jfH+OOtxBLBDAS2SeY60Tg37wBts/OhYoZdov/L38jZENNtC7mw2iyuTAgjSKgyyNYsvXw0Gdj6wr/Xu3A==" saltValue="/xjCQHsVmVgR8V2Sk+Pyzg==" spinCount="100000" sheet="1" objects="1" scenarios="1"/>
  <mergeCells count="37">
    <mergeCell ref="L188:N188"/>
    <mergeCell ref="C172:E172"/>
    <mergeCell ref="F172:H172"/>
    <mergeCell ref="I172:K172"/>
    <mergeCell ref="L172:N172"/>
    <mergeCell ref="L100:N100"/>
    <mergeCell ref="I130:K130"/>
    <mergeCell ref="B100:B101"/>
    <mergeCell ref="B130:B131"/>
    <mergeCell ref="B43:F43"/>
    <mergeCell ref="B44:F44"/>
    <mergeCell ref="L130:N130"/>
    <mergeCell ref="B79:F79"/>
    <mergeCell ref="B83:B84"/>
    <mergeCell ref="C83:E83"/>
    <mergeCell ref="F83:H83"/>
    <mergeCell ref="C100:E100"/>
    <mergeCell ref="F100:H100"/>
    <mergeCell ref="I83:K83"/>
    <mergeCell ref="L83:N83"/>
    <mergeCell ref="B52:F52"/>
    <mergeCell ref="B65:F65"/>
    <mergeCell ref="B66:F66"/>
    <mergeCell ref="B246:F246"/>
    <mergeCell ref="C130:E130"/>
    <mergeCell ref="F130:H130"/>
    <mergeCell ref="G67:K67"/>
    <mergeCell ref="B68:F68"/>
    <mergeCell ref="G68:K68"/>
    <mergeCell ref="C188:E188"/>
    <mergeCell ref="F188:H188"/>
    <mergeCell ref="I188:K188"/>
    <mergeCell ref="B172:B173"/>
    <mergeCell ref="B188:B189"/>
    <mergeCell ref="I100:K100"/>
    <mergeCell ref="B151:L151"/>
    <mergeCell ref="B126:F126"/>
  </mergeCells>
  <hyperlinks>
    <hyperlink ref="B10" location="Production!A1" display="Production of Metal Ore and Finished Metals" xr:uid="{3A83BEAA-3DFF-224F-846F-5670C07B453C}"/>
    <hyperlink ref="B26" location="Energy!A1" display="Energy Consumption and Energy Intensity" xr:uid="{9789DCC3-8966-6D47-A84B-4DB6F9C0D05B}"/>
    <hyperlink ref="B54" location="'GHG Emissions'!A1" display="Scope 1 and Scope 2 Energy-related GHG Emissions" xr:uid="{B00A4224-DD6D-C54A-BBCE-0FDDB6737761}"/>
    <hyperlink ref="B81" location="Water!A1" display="Water Withdrawal and Water Use Intensity by Quality and Source" xr:uid="{800099BA-3D4E-CA4A-9913-AC54EF2027C5}"/>
    <hyperlink ref="B109" location="'Tailings and Waste'!A1" display="Tailings and Waste" xr:uid="{5CF03352-F8B5-804A-87FC-6E533DF8E77B}"/>
    <hyperlink ref="B128" location="'Health and Safety'!A1" display="Work-related Injuries and Ill Health" xr:uid="{BCFF0BB5-BBFF-3A4F-81FF-F9D82F0E3FAF}"/>
    <hyperlink ref="B157" location="'Our People'!A1" display="Workforce Composition" xr:uid="{CB4D63D8-66C1-9C44-84E9-856FF3486F9F}"/>
    <hyperlink ref="B195" location="'Our People'!A1" display="Employee New Hires and Departures" xr:uid="{0FDFA588-D1D0-4E4D-921C-B54F9CF5C08B}"/>
    <hyperlink ref="B230" location="'Community and Economic Impact'!A1" display="Community and Economic Impact" xr:uid="{DD834DDA-51F6-B844-89E3-6BEBA8EDB46C}"/>
  </hyperlinks>
  <pageMargins left="0.7" right="0.7" top="0.75" bottom="0.75" header="0.3" footer="0.3"/>
  <ignoredErrors>
    <ignoredError sqref="C70"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8110F-3A64-4311-AA50-766594437902}">
  <sheetPr>
    <tabColor theme="3" tint="0.89999084444715716"/>
  </sheetPr>
  <dimension ref="A3:AG248"/>
  <sheetViews>
    <sheetView topLeftCell="B1" zoomScaleNormal="100" workbookViewId="0">
      <selection activeCell="B8" sqref="B8"/>
    </sheetView>
  </sheetViews>
  <sheetFormatPr defaultColWidth="8.75" defaultRowHeight="14"/>
  <cols>
    <col min="1" max="1" width="2.4140625" style="37" customWidth="1"/>
    <col min="2" max="2" width="59.4140625" style="37" customWidth="1"/>
    <col min="3" max="14" width="14.58203125" style="37" customWidth="1"/>
    <col min="15" max="17" width="16.4140625" style="37" customWidth="1"/>
    <col min="18" max="16384" width="8.75" style="37"/>
  </cols>
  <sheetData>
    <row r="3" spans="2:20" ht="14.5" customHeight="1"/>
    <row r="4" spans="2:20" ht="14.5" customHeight="1"/>
    <row r="5" spans="2:20" ht="14.5" customHeight="1"/>
    <row r="8" spans="2:20" ht="18">
      <c r="B8" s="18" t="s">
        <v>255</v>
      </c>
    </row>
    <row r="9" spans="2:20" ht="14.5" thickBot="1"/>
    <row r="10" spans="2:20" ht="15" thickTop="1" thickBot="1">
      <c r="B10" s="400" t="s">
        <v>363</v>
      </c>
      <c r="C10" s="39"/>
      <c r="D10" s="39"/>
      <c r="E10" s="39"/>
      <c r="F10" s="39"/>
      <c r="L10" s="38"/>
      <c r="M10" s="38"/>
      <c r="N10" s="38"/>
      <c r="O10" s="38"/>
      <c r="P10" s="38"/>
      <c r="Q10" s="38"/>
      <c r="R10" s="38"/>
      <c r="S10" s="38"/>
      <c r="T10" s="38"/>
    </row>
    <row r="11" spans="2:20" ht="14.5" thickTop="1">
      <c r="B11" s="65"/>
      <c r="C11" s="41"/>
      <c r="L11" s="38"/>
      <c r="M11" s="38"/>
      <c r="N11" s="38"/>
      <c r="O11" s="38"/>
      <c r="P11" s="38"/>
      <c r="Q11" s="38"/>
      <c r="R11" s="38"/>
      <c r="S11" s="38"/>
      <c r="T11" s="38"/>
    </row>
    <row r="12" spans="2:20" s="9" customFormat="1" ht="13">
      <c r="B12" s="13" t="s">
        <v>256</v>
      </c>
      <c r="C12" s="358">
        <v>2023</v>
      </c>
      <c r="D12" s="359">
        <v>2022</v>
      </c>
      <c r="E12" s="360">
        <v>2021</v>
      </c>
      <c r="F12" s="359">
        <v>2020</v>
      </c>
    </row>
    <row r="13" spans="2:20" s="9" customFormat="1" ht="14.5">
      <c r="B13" s="19" t="s">
        <v>30</v>
      </c>
      <c r="C13" s="34">
        <v>5342000</v>
      </c>
      <c r="D13" s="28">
        <v>5491000</v>
      </c>
      <c r="E13" s="28">
        <v>4197000</v>
      </c>
      <c r="F13" s="28">
        <v>3828000</v>
      </c>
    </row>
    <row r="14" spans="2:20" s="9" customFormat="1" ht="14.5">
      <c r="B14" s="19" t="s">
        <v>31</v>
      </c>
      <c r="C14" s="34">
        <v>9161000</v>
      </c>
      <c r="D14" s="28">
        <v>10955000</v>
      </c>
      <c r="E14" s="28">
        <v>22380000</v>
      </c>
      <c r="F14" s="28">
        <v>27659000</v>
      </c>
    </row>
    <row r="15" spans="2:20" s="9" customFormat="1" ht="13">
      <c r="B15" s="13" t="s">
        <v>32</v>
      </c>
      <c r="C15" s="22">
        <v>14503000</v>
      </c>
      <c r="D15" s="32">
        <v>16446000</v>
      </c>
      <c r="E15" s="32">
        <v>26577000</v>
      </c>
      <c r="F15" s="32">
        <v>31487000</v>
      </c>
    </row>
    <row r="16" spans="2:20" s="9" customFormat="1" ht="12.5">
      <c r="B16" s="19" t="s">
        <v>33</v>
      </c>
      <c r="C16" s="34">
        <v>38002</v>
      </c>
      <c r="D16" s="28">
        <v>34961</v>
      </c>
      <c r="E16" s="28">
        <v>29097</v>
      </c>
      <c r="F16" s="28">
        <v>25633</v>
      </c>
    </row>
    <row r="17" spans="2:20" s="9" customFormat="1" ht="12.5">
      <c r="B17" s="19" t="s">
        <v>34</v>
      </c>
      <c r="C17" s="34">
        <v>11520</v>
      </c>
      <c r="D17" s="28">
        <v>15697</v>
      </c>
      <c r="E17" s="28">
        <v>16285</v>
      </c>
      <c r="F17" s="28">
        <v>16304</v>
      </c>
    </row>
    <row r="18" spans="2:20" s="9" customFormat="1" ht="13">
      <c r="B18" s="20" t="s">
        <v>35</v>
      </c>
      <c r="C18" s="23">
        <v>49522</v>
      </c>
      <c r="D18" s="299">
        <v>50658</v>
      </c>
      <c r="E18" s="299">
        <v>45382</v>
      </c>
      <c r="F18" s="299">
        <v>41937</v>
      </c>
    </row>
    <row r="19" spans="2:20" s="9" customFormat="1" ht="15">
      <c r="B19" s="13" t="s">
        <v>36</v>
      </c>
      <c r="C19" s="22">
        <v>52562</v>
      </c>
      <c r="D19" s="32">
        <v>53162</v>
      </c>
      <c r="E19" s="32">
        <v>45382</v>
      </c>
      <c r="F19" s="32">
        <v>41937</v>
      </c>
    </row>
    <row r="21" spans="2:20" s="9" customFormat="1" ht="12.5">
      <c r="B21" s="81" t="s">
        <v>37</v>
      </c>
      <c r="N21" s="44"/>
    </row>
    <row r="22" spans="2:20">
      <c r="B22" s="88" t="s">
        <v>38</v>
      </c>
    </row>
    <row r="23" spans="2:20">
      <c r="B23" s="88" t="s">
        <v>39</v>
      </c>
    </row>
    <row r="24" spans="2:20">
      <c r="B24" s="88" t="s">
        <v>40</v>
      </c>
    </row>
    <row r="25" spans="2:20" ht="14.5" thickBot="1">
      <c r="B25" s="80"/>
    </row>
    <row r="26" spans="2:20" ht="15" thickTop="1" thickBot="1">
      <c r="B26" s="400" t="s">
        <v>41</v>
      </c>
      <c r="C26" s="39"/>
      <c r="D26" s="39"/>
      <c r="E26" s="39"/>
      <c r="F26" s="39"/>
      <c r="L26" s="38"/>
      <c r="M26" s="38"/>
      <c r="N26" s="38"/>
      <c r="O26" s="38"/>
      <c r="P26" s="38"/>
      <c r="Q26" s="38"/>
      <c r="R26" s="38"/>
      <c r="S26" s="38"/>
      <c r="T26" s="38"/>
    </row>
    <row r="27" spans="2:20" s="9" customFormat="1" ht="14.5" thickTop="1">
      <c r="B27" s="47"/>
      <c r="C27" s="48"/>
      <c r="G27" s="37"/>
      <c r="H27" s="37"/>
      <c r="I27" s="37"/>
      <c r="J27" s="37"/>
      <c r="K27" s="37"/>
      <c r="L27" s="44"/>
      <c r="M27" s="44"/>
      <c r="N27" s="44"/>
      <c r="O27" s="44"/>
    </row>
    <row r="28" spans="2:20" s="9" customFormat="1" ht="15">
      <c r="B28" s="13" t="s">
        <v>257</v>
      </c>
      <c r="C28" s="358">
        <v>2023</v>
      </c>
      <c r="D28" s="359">
        <v>2022</v>
      </c>
      <c r="E28" s="360">
        <v>2021</v>
      </c>
      <c r="F28" s="359">
        <v>2020</v>
      </c>
    </row>
    <row r="29" spans="2:20" s="9" customFormat="1" ht="12.5">
      <c r="B29" s="49" t="s">
        <v>44</v>
      </c>
      <c r="C29" s="26">
        <v>1995957</v>
      </c>
      <c r="D29" s="28">
        <v>1859277</v>
      </c>
      <c r="E29" s="28">
        <v>1760316</v>
      </c>
      <c r="F29" s="28">
        <v>1493596</v>
      </c>
      <c r="G29" s="44"/>
      <c r="H29" s="44"/>
      <c r="I29" s="44"/>
      <c r="J29" s="44"/>
    </row>
    <row r="30" spans="2:20" s="9" customFormat="1" ht="12.5">
      <c r="B30" s="49" t="s">
        <v>45</v>
      </c>
      <c r="C30" s="405">
        <v>0</v>
      </c>
      <c r="D30" s="406">
        <v>0</v>
      </c>
      <c r="E30" s="406">
        <v>0</v>
      </c>
      <c r="F30" s="406">
        <v>0</v>
      </c>
      <c r="G30" s="44"/>
      <c r="H30" s="44"/>
      <c r="I30" s="44"/>
      <c r="J30" s="44"/>
    </row>
    <row r="31" spans="2:20" s="9" customFormat="1" ht="12.5">
      <c r="B31" s="49" t="s">
        <v>46</v>
      </c>
      <c r="C31" s="405">
        <v>0</v>
      </c>
      <c r="D31" s="406">
        <v>0</v>
      </c>
      <c r="E31" s="406">
        <v>0</v>
      </c>
      <c r="F31" s="406">
        <v>0</v>
      </c>
      <c r="G31" s="44"/>
      <c r="H31" s="44"/>
      <c r="I31" s="44"/>
      <c r="J31" s="44"/>
    </row>
    <row r="32" spans="2:20" s="9" customFormat="1" ht="12.5">
      <c r="B32" s="49" t="s">
        <v>47</v>
      </c>
      <c r="C32" s="405">
        <v>0</v>
      </c>
      <c r="D32" s="406">
        <v>0</v>
      </c>
      <c r="E32" s="406">
        <v>0</v>
      </c>
      <c r="F32" s="406">
        <v>0</v>
      </c>
      <c r="G32" s="44"/>
      <c r="H32" s="44"/>
      <c r="I32" s="44"/>
      <c r="J32" s="44"/>
      <c r="K32" s="44"/>
    </row>
    <row r="33" spans="2:33" s="45" customFormat="1" ht="13">
      <c r="B33" s="12" t="s">
        <v>212</v>
      </c>
      <c r="C33" s="31">
        <v>1995957</v>
      </c>
      <c r="D33" s="32">
        <v>1859277</v>
      </c>
      <c r="E33" s="32">
        <v>1760316</v>
      </c>
      <c r="F33" s="32">
        <v>1493596</v>
      </c>
      <c r="G33" s="58"/>
      <c r="H33" s="58"/>
      <c r="I33" s="58"/>
      <c r="J33" s="58"/>
      <c r="K33" s="58"/>
    </row>
    <row r="34" spans="2:33" s="45" customFormat="1" ht="13">
      <c r="B34" s="12" t="s">
        <v>49</v>
      </c>
      <c r="C34" s="31">
        <v>835582</v>
      </c>
      <c r="D34" s="32">
        <v>863004</v>
      </c>
      <c r="E34" s="32">
        <v>660562</v>
      </c>
      <c r="F34" s="32">
        <v>610735</v>
      </c>
      <c r="G34" s="58"/>
      <c r="H34" s="58"/>
      <c r="I34" s="58"/>
      <c r="J34" s="58"/>
      <c r="K34" s="58"/>
    </row>
    <row r="35" spans="2:33" s="45" customFormat="1" ht="13">
      <c r="B35" s="12" t="s">
        <v>50</v>
      </c>
      <c r="C35" s="31">
        <v>2831539</v>
      </c>
      <c r="D35" s="32">
        <v>2722281</v>
      </c>
      <c r="E35" s="32">
        <v>2420878</v>
      </c>
      <c r="F35" s="32">
        <v>2104331</v>
      </c>
      <c r="G35" s="58"/>
      <c r="H35" s="58"/>
      <c r="I35" s="58"/>
      <c r="J35" s="58"/>
    </row>
    <row r="36" spans="2:33" s="9" customFormat="1" ht="12.5">
      <c r="B36" s="7" t="s">
        <v>51</v>
      </c>
      <c r="C36" s="26">
        <v>835582</v>
      </c>
      <c r="D36" s="28">
        <v>863004</v>
      </c>
      <c r="E36" s="28">
        <v>660562</v>
      </c>
      <c r="F36" s="28">
        <v>610735</v>
      </c>
      <c r="G36" s="44"/>
      <c r="H36" s="44"/>
      <c r="I36" s="44"/>
      <c r="J36" s="44"/>
    </row>
    <row r="37" spans="2:33" s="9" customFormat="1" ht="14.5">
      <c r="B37" s="97" t="s">
        <v>213</v>
      </c>
      <c r="C37" s="55">
        <v>0.29509817805793953</v>
      </c>
      <c r="D37" s="300">
        <v>0.31701503261419378</v>
      </c>
      <c r="E37" s="300">
        <v>0.27286050763400715</v>
      </c>
      <c r="F37" s="300">
        <v>0.29022763053911194</v>
      </c>
      <c r="G37" s="44"/>
      <c r="H37" s="44"/>
      <c r="I37" s="44"/>
      <c r="J37" s="44"/>
    </row>
    <row r="38" spans="2:33" s="9" customFormat="1" ht="14.5">
      <c r="B38" s="7" t="s">
        <v>258</v>
      </c>
      <c r="C38" s="26">
        <v>835582</v>
      </c>
      <c r="D38" s="28">
        <v>633744</v>
      </c>
      <c r="E38" s="30">
        <v>0</v>
      </c>
      <c r="F38" s="30">
        <v>0</v>
      </c>
      <c r="G38" s="44"/>
      <c r="H38" s="44"/>
      <c r="I38" s="44"/>
      <c r="J38" s="44"/>
    </row>
    <row r="39" spans="2:33" s="9" customFormat="1" ht="14.5">
      <c r="B39" s="7" t="s">
        <v>259</v>
      </c>
      <c r="C39" s="55">
        <v>0.3</v>
      </c>
      <c r="D39" s="300">
        <v>0.23</v>
      </c>
      <c r="E39" s="300">
        <v>0</v>
      </c>
      <c r="F39" s="300">
        <v>0</v>
      </c>
      <c r="G39" s="44"/>
      <c r="H39" s="44"/>
      <c r="I39" s="44"/>
      <c r="J39" s="44"/>
      <c r="M39" s="44"/>
      <c r="S39" s="44"/>
    </row>
    <row r="40" spans="2:33" s="9" customFormat="1" ht="12.5">
      <c r="B40" s="60"/>
      <c r="C40" s="61"/>
      <c r="D40" s="61"/>
      <c r="E40" s="61"/>
      <c r="F40" s="61"/>
      <c r="G40" s="44"/>
      <c r="H40" s="44"/>
      <c r="I40" s="44"/>
      <c r="J40" s="44"/>
      <c r="M40" s="44"/>
      <c r="S40" s="44"/>
    </row>
    <row r="41" spans="2:33" s="9" customFormat="1" ht="12.5">
      <c r="B41" s="81" t="s">
        <v>37</v>
      </c>
      <c r="N41" s="44"/>
    </row>
    <row r="42" spans="2:33" s="9" customFormat="1" ht="12.5">
      <c r="B42" s="88" t="s">
        <v>55</v>
      </c>
      <c r="L42" s="44"/>
      <c r="M42" s="44"/>
      <c r="N42" s="44"/>
      <c r="O42" s="44"/>
    </row>
    <row r="43" spans="2:33" s="101" customFormat="1" ht="24" customHeight="1">
      <c r="B43" s="537" t="s">
        <v>216</v>
      </c>
      <c r="C43" s="537"/>
      <c r="D43" s="537"/>
      <c r="E43" s="537"/>
      <c r="F43" s="537"/>
      <c r="H43" s="430"/>
      <c r="I43" s="430"/>
      <c r="J43" s="430"/>
      <c r="K43" s="430"/>
    </row>
    <row r="44" spans="2:33" s="101" customFormat="1" ht="24" customHeight="1">
      <c r="B44" s="537" t="s">
        <v>375</v>
      </c>
      <c r="C44" s="537"/>
      <c r="D44" s="537"/>
      <c r="E44" s="537"/>
      <c r="F44" s="537"/>
      <c r="H44" s="430"/>
      <c r="I44" s="430"/>
      <c r="J44" s="430"/>
      <c r="K44" s="430"/>
    </row>
    <row r="45" spans="2:33" s="101" customFormat="1" ht="24" customHeight="1">
      <c r="B45" s="537" t="s">
        <v>260</v>
      </c>
      <c r="C45" s="537"/>
      <c r="D45" s="537"/>
      <c r="E45" s="537"/>
      <c r="F45" s="537"/>
      <c r="H45" s="430"/>
      <c r="I45" s="430"/>
      <c r="J45" s="430"/>
      <c r="K45" s="430"/>
    </row>
    <row r="46" spans="2:33" s="9" customFormat="1" ht="12.5">
      <c r="B46" s="4"/>
      <c r="L46" s="44"/>
      <c r="M46" s="44"/>
      <c r="N46" s="44"/>
      <c r="O46" s="44"/>
    </row>
    <row r="47" spans="2:33" s="9" customFormat="1" ht="15">
      <c r="B47" s="13" t="s">
        <v>261</v>
      </c>
      <c r="C47" s="358">
        <v>2023</v>
      </c>
      <c r="D47" s="359">
        <v>2022</v>
      </c>
      <c r="E47" s="360">
        <v>2021</v>
      </c>
      <c r="F47" s="359">
        <v>2020</v>
      </c>
    </row>
    <row r="48" spans="2:33" s="9" customFormat="1" ht="12.5">
      <c r="B48" s="49" t="s">
        <v>59</v>
      </c>
      <c r="C48" s="78">
        <v>0.19500000000000001</v>
      </c>
      <c r="D48" s="298">
        <v>0.16600000000000001</v>
      </c>
      <c r="E48" s="298">
        <v>9.0999999999999998E-2</v>
      </c>
      <c r="F48" s="298">
        <v>6.7000000000000004E-2</v>
      </c>
      <c r="G48" s="44"/>
      <c r="H48" s="44"/>
      <c r="I48" s="44"/>
      <c r="J48" s="44"/>
      <c r="N48" s="44"/>
      <c r="O48" s="44"/>
      <c r="P48" s="44"/>
      <c r="T48" s="44"/>
      <c r="U48" s="44"/>
      <c r="V48" s="44"/>
      <c r="Z48" s="44"/>
      <c r="AG48" s="44"/>
    </row>
    <row r="49" spans="2:33" s="9" customFormat="1" ht="12.5">
      <c r="B49" s="49" t="s">
        <v>60</v>
      </c>
      <c r="C49" s="26">
        <v>57.2</v>
      </c>
      <c r="D49" s="28">
        <v>53.7</v>
      </c>
      <c r="E49" s="28">
        <v>53.3</v>
      </c>
      <c r="F49" s="28">
        <v>50.2</v>
      </c>
      <c r="G49" s="44"/>
      <c r="H49" s="44"/>
      <c r="I49" s="44"/>
      <c r="J49" s="44"/>
      <c r="N49" s="44"/>
      <c r="O49" s="44"/>
      <c r="P49" s="44"/>
      <c r="T49" s="44"/>
      <c r="U49" s="44"/>
      <c r="V49" s="44"/>
      <c r="Z49" s="44"/>
      <c r="AG49" s="44"/>
    </row>
    <row r="50" spans="2:33" s="9" customFormat="1" ht="12.5">
      <c r="B50" s="49" t="s">
        <v>61</v>
      </c>
      <c r="C50" s="26">
        <v>53.9</v>
      </c>
      <c r="D50" s="28">
        <v>51.2</v>
      </c>
      <c r="E50" s="28">
        <v>53.3</v>
      </c>
      <c r="F50" s="28">
        <v>50.2</v>
      </c>
      <c r="G50" s="44"/>
      <c r="H50" s="44"/>
      <c r="I50" s="44"/>
      <c r="J50" s="44"/>
      <c r="N50" s="44"/>
      <c r="O50" s="44"/>
      <c r="P50" s="44"/>
      <c r="S50" s="44"/>
      <c r="T50" s="44"/>
      <c r="U50" s="44"/>
      <c r="V50" s="44"/>
      <c r="W50" s="44"/>
      <c r="Z50" s="44"/>
      <c r="AG50" s="44"/>
    </row>
    <row r="51" spans="2:33" s="9" customFormat="1" ht="12.5">
      <c r="B51" s="15"/>
      <c r="L51" s="44"/>
      <c r="M51" s="44"/>
      <c r="N51" s="44"/>
      <c r="O51" s="44"/>
      <c r="P51" s="44"/>
      <c r="Q51" s="44"/>
      <c r="R51" s="44"/>
      <c r="S51" s="44"/>
      <c r="T51" s="44"/>
    </row>
    <row r="52" spans="2:33" s="9" customFormat="1" ht="13">
      <c r="B52" s="95" t="s">
        <v>37</v>
      </c>
      <c r="C52" s="98"/>
      <c r="D52" s="98"/>
      <c r="E52" s="98"/>
      <c r="F52" s="98"/>
      <c r="G52" s="98"/>
      <c r="H52" s="98"/>
      <c r="I52" s="98"/>
      <c r="J52" s="98"/>
      <c r="K52" s="98"/>
      <c r="L52" s="98"/>
      <c r="M52" s="98"/>
      <c r="N52" s="98"/>
      <c r="O52" s="99"/>
      <c r="P52" s="99"/>
      <c r="Q52" s="99"/>
      <c r="R52" s="99"/>
      <c r="S52" s="99"/>
      <c r="T52" s="99"/>
      <c r="U52" s="100"/>
      <c r="V52" s="100"/>
      <c r="W52" s="100"/>
      <c r="X52" s="44"/>
      <c r="Y52" s="44"/>
    </row>
    <row r="53" spans="2:33" s="101" customFormat="1" ht="24" customHeight="1">
      <c r="B53" s="537" t="s">
        <v>62</v>
      </c>
      <c r="C53" s="537"/>
      <c r="D53" s="537"/>
      <c r="E53" s="537"/>
      <c r="F53" s="537"/>
      <c r="H53" s="430"/>
      <c r="I53" s="430"/>
      <c r="J53" s="430"/>
      <c r="K53" s="430"/>
    </row>
    <row r="54" spans="2:33" s="38" customFormat="1" ht="14.5" thickBot="1">
      <c r="B54" s="103"/>
      <c r="C54" s="103"/>
      <c r="D54" s="103"/>
      <c r="E54" s="103"/>
      <c r="F54" s="103"/>
      <c r="G54" s="103"/>
      <c r="H54" s="103"/>
      <c r="I54" s="103"/>
    </row>
    <row r="55" spans="2:33" ht="15" thickTop="1" thickBot="1">
      <c r="B55" s="400" t="s">
        <v>371</v>
      </c>
      <c r="C55" s="39"/>
      <c r="D55" s="39"/>
      <c r="E55" s="39"/>
      <c r="F55" s="39"/>
      <c r="L55" s="38"/>
      <c r="M55" s="38"/>
      <c r="N55" s="38"/>
      <c r="O55" s="38"/>
      <c r="P55" s="38"/>
      <c r="Q55" s="38"/>
      <c r="R55" s="38"/>
      <c r="S55" s="38"/>
      <c r="T55" s="38"/>
    </row>
    <row r="56" spans="2:33" s="9" customFormat="1" ht="14.5" thickTop="1">
      <c r="B56" s="4"/>
      <c r="G56" s="103"/>
      <c r="H56" s="103"/>
      <c r="I56" s="103"/>
      <c r="J56" s="38"/>
      <c r="K56" s="38"/>
      <c r="L56" s="44"/>
      <c r="M56" s="44"/>
      <c r="N56" s="44"/>
      <c r="O56" s="44"/>
    </row>
    <row r="57" spans="2:33" s="9" customFormat="1" ht="15">
      <c r="B57" s="13" t="s">
        <v>262</v>
      </c>
      <c r="C57" s="358">
        <v>2023</v>
      </c>
      <c r="D57" s="359">
        <v>2022</v>
      </c>
      <c r="E57" s="360">
        <v>2021</v>
      </c>
      <c r="F57" s="359">
        <v>2020</v>
      </c>
    </row>
    <row r="58" spans="2:33" s="9" customFormat="1" ht="14.5">
      <c r="B58" s="1" t="s">
        <v>66</v>
      </c>
      <c r="C58" s="26">
        <v>138909</v>
      </c>
      <c r="D58" s="28">
        <v>129397</v>
      </c>
      <c r="E58" s="28">
        <v>122509</v>
      </c>
      <c r="F58" s="28">
        <v>103947</v>
      </c>
      <c r="G58" s="410"/>
      <c r="H58" s="410"/>
      <c r="I58" s="410"/>
      <c r="J58" s="410"/>
    </row>
    <row r="59" spans="2:33" s="9" customFormat="1" ht="14.5">
      <c r="B59" s="1" t="s">
        <v>67</v>
      </c>
      <c r="C59" s="26">
        <v>55334</v>
      </c>
      <c r="D59" s="28">
        <v>72157</v>
      </c>
      <c r="E59" s="28">
        <v>76882</v>
      </c>
      <c r="F59" s="28">
        <v>71083</v>
      </c>
      <c r="G59" s="410"/>
      <c r="H59" s="410"/>
      <c r="I59" s="410"/>
      <c r="J59" s="410"/>
    </row>
    <row r="60" spans="2:33" s="9" customFormat="1" ht="14.5">
      <c r="B60" s="1" t="s">
        <v>68</v>
      </c>
      <c r="C60" s="29">
        <v>0</v>
      </c>
      <c r="D60" s="28">
        <v>19169</v>
      </c>
      <c r="E60" s="28">
        <v>76882</v>
      </c>
      <c r="F60" s="28">
        <v>71083</v>
      </c>
      <c r="G60" s="410"/>
      <c r="H60" s="410"/>
      <c r="I60" s="410"/>
      <c r="J60" s="410"/>
    </row>
    <row r="61" spans="2:33" s="45" customFormat="1" ht="13">
      <c r="B61" s="87" t="s">
        <v>69</v>
      </c>
      <c r="C61" s="31">
        <v>194243</v>
      </c>
      <c r="D61" s="32">
        <v>201553</v>
      </c>
      <c r="E61" s="32">
        <v>199391</v>
      </c>
      <c r="F61" s="32">
        <v>175030</v>
      </c>
      <c r="G61" s="410"/>
      <c r="H61" s="410"/>
      <c r="I61" s="410"/>
      <c r="J61" s="410"/>
      <c r="K61" s="9"/>
      <c r="L61" s="9"/>
      <c r="M61" s="9"/>
      <c r="N61" s="9"/>
      <c r="O61" s="9"/>
      <c r="P61" s="9"/>
    </row>
    <row r="62" spans="2:33" s="45" customFormat="1" ht="13">
      <c r="B62" s="17" t="s">
        <v>70</v>
      </c>
      <c r="C62" s="31">
        <v>138909</v>
      </c>
      <c r="D62" s="32">
        <v>148566</v>
      </c>
      <c r="E62" s="32">
        <v>199391</v>
      </c>
      <c r="F62" s="32">
        <v>175030</v>
      </c>
      <c r="G62" s="410"/>
      <c r="H62" s="410"/>
      <c r="I62" s="410"/>
      <c r="J62" s="410"/>
      <c r="K62" s="9"/>
      <c r="L62" s="9"/>
      <c r="M62" s="9"/>
      <c r="N62" s="9"/>
      <c r="O62" s="9"/>
      <c r="P62" s="9"/>
    </row>
    <row r="63" spans="2:33" s="45" customFormat="1" ht="13">
      <c r="B63" s="1" t="s">
        <v>71</v>
      </c>
      <c r="C63" s="55">
        <v>0</v>
      </c>
      <c r="D63" s="300">
        <v>0</v>
      </c>
      <c r="E63" s="300">
        <v>0</v>
      </c>
      <c r="F63" s="300">
        <v>0</v>
      </c>
      <c r="G63" s="411"/>
      <c r="H63" s="411"/>
      <c r="I63" s="411"/>
      <c r="J63" s="411"/>
    </row>
    <row r="64" spans="2:33">
      <c r="B64" s="15"/>
      <c r="C64" s="9"/>
      <c r="D64" s="9"/>
      <c r="E64" s="9"/>
      <c r="F64" s="9"/>
      <c r="G64" s="38"/>
      <c r="H64" s="38"/>
      <c r="I64" s="38"/>
      <c r="J64" s="38"/>
      <c r="Q64" s="38"/>
      <c r="R64" s="38"/>
      <c r="S64" s="38"/>
      <c r="T64" s="38"/>
    </row>
    <row r="65" spans="2:16">
      <c r="B65" s="83" t="s">
        <v>37</v>
      </c>
      <c r="C65" s="84"/>
      <c r="D65" s="84"/>
      <c r="E65" s="84"/>
      <c r="F65" s="84"/>
      <c r="G65" s="38"/>
      <c r="H65" s="38"/>
      <c r="I65" s="38"/>
      <c r="J65" s="38"/>
    </row>
    <row r="66" spans="2:16" s="103" customFormat="1" ht="26" customHeight="1">
      <c r="B66" s="495" t="s">
        <v>73</v>
      </c>
      <c r="C66" s="495"/>
      <c r="D66" s="495"/>
      <c r="E66" s="495"/>
      <c r="F66" s="495"/>
      <c r="G66" s="110"/>
      <c r="H66" s="110"/>
      <c r="I66" s="110"/>
      <c r="J66" s="110"/>
      <c r="K66" s="110"/>
    </row>
    <row r="67" spans="2:16" s="103" customFormat="1" ht="26" customHeight="1">
      <c r="B67" s="495" t="s">
        <v>263</v>
      </c>
      <c r="C67" s="495"/>
      <c r="D67" s="495"/>
      <c r="E67" s="495"/>
      <c r="F67" s="495"/>
      <c r="G67" s="110"/>
      <c r="H67" s="110"/>
      <c r="I67" s="110"/>
      <c r="J67" s="110"/>
      <c r="K67" s="110"/>
    </row>
    <row r="68" spans="2:16" s="103" customFormat="1" ht="26" customHeight="1">
      <c r="B68" s="495" t="s">
        <v>264</v>
      </c>
      <c r="C68" s="495"/>
      <c r="D68" s="495"/>
      <c r="E68" s="495"/>
      <c r="F68" s="495"/>
      <c r="G68" s="110"/>
      <c r="H68" s="110"/>
      <c r="I68" s="110"/>
      <c r="J68" s="110"/>
      <c r="K68" s="110"/>
    </row>
    <row r="69" spans="2:16" s="103" customFormat="1" ht="36.75" customHeight="1">
      <c r="B69" s="495" t="s">
        <v>265</v>
      </c>
      <c r="C69" s="495"/>
      <c r="D69" s="495"/>
      <c r="E69" s="495"/>
      <c r="F69" s="495"/>
      <c r="G69" s="110"/>
      <c r="H69" s="110"/>
      <c r="I69" s="110"/>
      <c r="J69" s="110"/>
      <c r="K69" s="110"/>
    </row>
    <row r="70" spans="2:16">
      <c r="B70" s="85"/>
      <c r="C70" s="84"/>
      <c r="D70" s="84"/>
      <c r="E70" s="84"/>
      <c r="F70" s="84"/>
      <c r="G70" s="38"/>
      <c r="H70" s="38"/>
      <c r="I70" s="38"/>
      <c r="J70" s="38"/>
    </row>
    <row r="71" spans="2:16" s="9" customFormat="1" ht="15">
      <c r="B71" s="13" t="s">
        <v>368</v>
      </c>
      <c r="C71" s="358" t="s">
        <v>222</v>
      </c>
      <c r="D71" s="359">
        <v>2022</v>
      </c>
      <c r="E71" s="360">
        <v>2021</v>
      </c>
      <c r="F71" s="359">
        <v>2020</v>
      </c>
    </row>
    <row r="72" spans="2:16" s="86" customFormat="1" ht="15.5">
      <c r="B72" s="1" t="s">
        <v>75</v>
      </c>
      <c r="C72" s="89">
        <v>1.34E-2</v>
      </c>
      <c r="D72" s="308">
        <v>1.23E-2</v>
      </c>
      <c r="E72" s="308">
        <v>7.4999999999999997E-3</v>
      </c>
      <c r="F72" s="308">
        <v>5.5999999999999999E-3</v>
      </c>
      <c r="G72" s="44"/>
      <c r="H72" s="44"/>
      <c r="I72" s="44"/>
      <c r="J72" s="44"/>
      <c r="K72" s="9"/>
      <c r="L72" s="9"/>
      <c r="M72" s="9"/>
      <c r="N72" s="9"/>
      <c r="O72" s="9"/>
      <c r="P72" s="9"/>
    </row>
    <row r="73" spans="2:16" s="86" customFormat="1" ht="15.5">
      <c r="B73" s="1" t="s">
        <v>76</v>
      </c>
      <c r="C73" s="89">
        <v>9.5779493897814247E-3</v>
      </c>
      <c r="D73" s="308">
        <v>9.0335643925574614E-3</v>
      </c>
      <c r="E73" s="308">
        <v>7.4999999999999997E-3</v>
      </c>
      <c r="F73" s="308">
        <v>5.5999999999999999E-3</v>
      </c>
      <c r="G73" s="44"/>
      <c r="H73" s="44"/>
      <c r="I73" s="44"/>
      <c r="J73" s="44"/>
      <c r="K73" s="9"/>
      <c r="L73" s="9"/>
      <c r="M73" s="9"/>
      <c r="N73" s="9"/>
      <c r="O73" s="9"/>
      <c r="P73" s="9"/>
    </row>
    <row r="74" spans="2:16" s="86" customFormat="1" ht="15.5">
      <c r="B74" s="1" t="s">
        <v>77</v>
      </c>
      <c r="C74" s="450">
        <v>3.92</v>
      </c>
      <c r="D74" s="451">
        <v>3.98</v>
      </c>
      <c r="E74" s="451">
        <v>4.3899999999999997</v>
      </c>
      <c r="F74" s="451">
        <v>4.17</v>
      </c>
      <c r="G74" s="44"/>
      <c r="H74" s="44"/>
      <c r="I74" s="44"/>
      <c r="J74" s="44"/>
      <c r="K74" s="9"/>
      <c r="L74" s="9"/>
      <c r="M74" s="9"/>
      <c r="N74" s="9"/>
      <c r="O74" s="9"/>
      <c r="P74" s="9"/>
    </row>
    <row r="75" spans="2:16" s="86" customFormat="1" ht="15.5">
      <c r="B75" s="1" t="s">
        <v>78</v>
      </c>
      <c r="C75" s="450">
        <v>2.804995759460442</v>
      </c>
      <c r="D75" s="451">
        <v>2.9327253345967073</v>
      </c>
      <c r="E75" s="451">
        <v>4.3899999999999997</v>
      </c>
      <c r="F75" s="451">
        <v>4.17</v>
      </c>
      <c r="G75" s="44"/>
      <c r="H75" s="44"/>
      <c r="I75" s="44"/>
      <c r="J75" s="44"/>
      <c r="K75" s="9"/>
      <c r="L75" s="9"/>
      <c r="M75" s="9"/>
      <c r="N75" s="9"/>
      <c r="O75" s="9"/>
      <c r="P75" s="9"/>
    </row>
    <row r="76" spans="2:16" s="86" customFormat="1" ht="15.5">
      <c r="B76" s="1" t="s">
        <v>79</v>
      </c>
      <c r="C76" s="452">
        <v>3.7</v>
      </c>
      <c r="D76" s="453">
        <v>3.79</v>
      </c>
      <c r="E76" s="453">
        <v>4.3899999999999997</v>
      </c>
      <c r="F76" s="453">
        <v>4.17</v>
      </c>
      <c r="G76" s="44"/>
      <c r="H76" s="44"/>
      <c r="I76" s="44"/>
      <c r="J76" s="44"/>
      <c r="K76" s="9"/>
      <c r="L76" s="9"/>
      <c r="M76" s="9"/>
      <c r="N76" s="9"/>
      <c r="O76" s="9"/>
      <c r="P76" s="9"/>
    </row>
    <row r="77" spans="2:16" s="86" customFormat="1" ht="15.5">
      <c r="B77" s="1" t="s">
        <v>80</v>
      </c>
      <c r="C77" s="450">
        <v>2.642764734979643</v>
      </c>
      <c r="D77" s="451">
        <v>2.7945901207629511</v>
      </c>
      <c r="E77" s="451">
        <v>4.3899999999999997</v>
      </c>
      <c r="F77" s="451">
        <v>4.17</v>
      </c>
      <c r="G77" s="44"/>
      <c r="H77" s="44"/>
      <c r="I77" s="44"/>
      <c r="J77" s="44"/>
      <c r="K77" s="9"/>
      <c r="L77" s="9"/>
      <c r="M77" s="9"/>
      <c r="N77" s="9"/>
      <c r="O77" s="9"/>
      <c r="P77" s="9"/>
    </row>
    <row r="78" spans="2:16">
      <c r="G78" s="38"/>
      <c r="H78" s="38"/>
      <c r="I78" s="38"/>
      <c r="J78" s="38"/>
    </row>
    <row r="79" spans="2:16" s="9" customFormat="1" ht="14" customHeight="1">
      <c r="B79" s="81" t="s">
        <v>37</v>
      </c>
      <c r="N79" s="44"/>
    </row>
    <row r="80" spans="2:16" s="103" customFormat="1" ht="26" customHeight="1">
      <c r="B80" s="495" t="s">
        <v>394</v>
      </c>
      <c r="C80" s="495"/>
      <c r="D80" s="495"/>
      <c r="E80" s="495"/>
      <c r="F80" s="495"/>
      <c r="G80" s="110"/>
      <c r="H80" s="110"/>
      <c r="I80" s="110"/>
      <c r="J80" s="110"/>
      <c r="K80" s="110"/>
    </row>
    <row r="81" spans="1:20" s="86" customFormat="1" ht="13" thickBot="1">
      <c r="B81" s="24"/>
      <c r="O81" s="4"/>
      <c r="P81" s="4"/>
      <c r="Q81" s="4"/>
    </row>
    <row r="82" spans="1:20" ht="15" thickTop="1" thickBot="1">
      <c r="B82" s="400" t="s">
        <v>390</v>
      </c>
      <c r="C82" s="39"/>
      <c r="D82" s="39"/>
      <c r="E82" s="39"/>
      <c r="F82" s="39"/>
      <c r="L82" s="38"/>
      <c r="M82" s="38"/>
      <c r="N82" s="38"/>
      <c r="O82" s="38"/>
      <c r="P82" s="38"/>
      <c r="Q82" s="38"/>
      <c r="R82" s="38"/>
      <c r="S82" s="38"/>
      <c r="T82" s="38"/>
    </row>
    <row r="83" spans="1:20" ht="14.5" thickTop="1">
      <c r="B83" s="40"/>
      <c r="C83" s="41"/>
      <c r="L83" s="38"/>
      <c r="M83" s="38"/>
      <c r="N83" s="38"/>
      <c r="O83" s="4"/>
      <c r="P83" s="4"/>
      <c r="Q83" s="4"/>
    </row>
    <row r="84" spans="1:20" s="9" customFormat="1" ht="15" customHeight="1">
      <c r="B84" s="542" t="s">
        <v>266</v>
      </c>
      <c r="C84" s="541">
        <v>2023</v>
      </c>
      <c r="D84" s="541"/>
      <c r="E84" s="541"/>
      <c r="F84" s="530">
        <v>2022</v>
      </c>
      <c r="G84" s="531"/>
      <c r="H84" s="532"/>
      <c r="I84" s="530">
        <v>2021</v>
      </c>
      <c r="J84" s="531"/>
      <c r="K84" s="532"/>
      <c r="L84" s="530">
        <v>2020</v>
      </c>
      <c r="M84" s="531"/>
      <c r="N84" s="532"/>
      <c r="O84" s="4"/>
      <c r="P84" s="4"/>
      <c r="Q84" s="4"/>
      <c r="R84" s="4"/>
    </row>
    <row r="85" spans="1:20" s="11" customFormat="1" ht="15">
      <c r="A85" s="59"/>
      <c r="B85" s="543"/>
      <c r="C85" s="362" t="s">
        <v>82</v>
      </c>
      <c r="D85" s="363" t="s">
        <v>83</v>
      </c>
      <c r="E85" s="358" t="s">
        <v>84</v>
      </c>
      <c r="F85" s="362" t="s">
        <v>23</v>
      </c>
      <c r="G85" s="363" t="s">
        <v>85</v>
      </c>
      <c r="H85" s="360" t="s">
        <v>84</v>
      </c>
      <c r="I85" s="362" t="s">
        <v>23</v>
      </c>
      <c r="J85" s="363" t="s">
        <v>85</v>
      </c>
      <c r="K85" s="360" t="s">
        <v>84</v>
      </c>
      <c r="L85" s="362" t="s">
        <v>23</v>
      </c>
      <c r="M85" s="363" t="s">
        <v>85</v>
      </c>
      <c r="N85" s="360" t="s">
        <v>84</v>
      </c>
      <c r="O85" s="4"/>
      <c r="P85" s="4"/>
      <c r="Q85" s="4"/>
      <c r="R85" s="161"/>
    </row>
    <row r="86" spans="1:20" s="9" customFormat="1" ht="14.5">
      <c r="B86" s="127" t="s">
        <v>224</v>
      </c>
      <c r="C86" s="402">
        <v>0</v>
      </c>
      <c r="D86" s="403">
        <v>0</v>
      </c>
      <c r="E86" s="404">
        <v>0</v>
      </c>
      <c r="F86" s="402">
        <v>0</v>
      </c>
      <c r="G86" s="403">
        <v>0</v>
      </c>
      <c r="H86" s="344">
        <v>0</v>
      </c>
      <c r="I86" s="402">
        <v>0</v>
      </c>
      <c r="J86" s="403">
        <v>0</v>
      </c>
      <c r="K86" s="344">
        <v>0</v>
      </c>
      <c r="L86" s="402">
        <v>0</v>
      </c>
      <c r="M86" s="403">
        <v>0</v>
      </c>
      <c r="N86" s="344">
        <v>0</v>
      </c>
      <c r="O86" s="4"/>
      <c r="P86" s="4"/>
      <c r="Q86" s="4"/>
      <c r="R86" s="4"/>
    </row>
    <row r="87" spans="1:20" s="9" customFormat="1" ht="13">
      <c r="A87" s="45"/>
      <c r="B87" s="127" t="s">
        <v>88</v>
      </c>
      <c r="C87" s="402">
        <v>0</v>
      </c>
      <c r="D87" s="403">
        <v>0</v>
      </c>
      <c r="E87" s="404">
        <v>0</v>
      </c>
      <c r="F87" s="402">
        <v>0</v>
      </c>
      <c r="G87" s="403">
        <v>0</v>
      </c>
      <c r="H87" s="344">
        <v>0</v>
      </c>
      <c r="I87" s="402">
        <v>0</v>
      </c>
      <c r="J87" s="403">
        <v>0</v>
      </c>
      <c r="K87" s="344">
        <v>0</v>
      </c>
      <c r="L87" s="402">
        <v>0</v>
      </c>
      <c r="M87" s="403">
        <v>0</v>
      </c>
      <c r="N87" s="344">
        <v>0</v>
      </c>
      <c r="O87" s="4"/>
      <c r="P87" s="4"/>
      <c r="Q87" s="4"/>
      <c r="R87" s="4"/>
    </row>
    <row r="88" spans="1:20" s="9" customFormat="1" ht="12.5">
      <c r="B88" s="127" t="s">
        <v>89</v>
      </c>
      <c r="C88" s="402">
        <v>0</v>
      </c>
      <c r="D88" s="403">
        <v>0</v>
      </c>
      <c r="E88" s="404">
        <v>0</v>
      </c>
      <c r="F88" s="402">
        <v>0</v>
      </c>
      <c r="G88" s="403">
        <v>0</v>
      </c>
      <c r="H88" s="344">
        <v>0</v>
      </c>
      <c r="I88" s="402">
        <v>0</v>
      </c>
      <c r="J88" s="403">
        <v>0</v>
      </c>
      <c r="K88" s="344">
        <v>0</v>
      </c>
      <c r="L88" s="402">
        <v>0</v>
      </c>
      <c r="M88" s="403">
        <v>0</v>
      </c>
      <c r="N88" s="344">
        <v>0</v>
      </c>
      <c r="O88" s="4"/>
      <c r="P88" s="4"/>
      <c r="Q88" s="4"/>
      <c r="R88" s="4"/>
    </row>
    <row r="89" spans="1:20" s="9" customFormat="1" ht="14.5">
      <c r="A89" s="11"/>
      <c r="B89" s="127" t="s">
        <v>225</v>
      </c>
      <c r="C89" s="402">
        <v>477083</v>
      </c>
      <c r="D89" s="403">
        <v>4105862</v>
      </c>
      <c r="E89" s="404">
        <v>4582945</v>
      </c>
      <c r="F89" s="402">
        <v>481260</v>
      </c>
      <c r="G89" s="403">
        <v>4418558</v>
      </c>
      <c r="H89" s="344">
        <v>4899818</v>
      </c>
      <c r="I89" s="402">
        <v>478347</v>
      </c>
      <c r="J89" s="403">
        <v>4190537</v>
      </c>
      <c r="K89" s="344">
        <v>4668884</v>
      </c>
      <c r="L89" s="402">
        <v>486138</v>
      </c>
      <c r="M89" s="403">
        <v>3863990</v>
      </c>
      <c r="N89" s="344">
        <v>4350128</v>
      </c>
      <c r="O89" s="4"/>
      <c r="P89" s="4"/>
      <c r="Q89" s="4"/>
      <c r="R89" s="4"/>
    </row>
    <row r="90" spans="1:20" s="9" customFormat="1" ht="13">
      <c r="A90" s="71"/>
      <c r="B90" s="13" t="s">
        <v>91</v>
      </c>
      <c r="C90" s="128">
        <v>477083</v>
      </c>
      <c r="D90" s="129">
        <v>4105862</v>
      </c>
      <c r="E90" s="130">
        <v>4582945</v>
      </c>
      <c r="F90" s="128">
        <v>481260</v>
      </c>
      <c r="G90" s="129">
        <v>4418558</v>
      </c>
      <c r="H90" s="149">
        <v>4899818</v>
      </c>
      <c r="I90" s="128">
        <v>478347</v>
      </c>
      <c r="J90" s="129">
        <v>4190537</v>
      </c>
      <c r="K90" s="149">
        <v>4668884</v>
      </c>
      <c r="L90" s="128">
        <v>486138</v>
      </c>
      <c r="M90" s="129">
        <v>3863990</v>
      </c>
      <c r="N90" s="149">
        <v>4350128</v>
      </c>
      <c r="O90" s="4"/>
      <c r="P90" s="4"/>
      <c r="Q90" s="4"/>
      <c r="R90" s="4"/>
    </row>
    <row r="91" spans="1:20" s="9" customFormat="1" ht="17" customHeight="1">
      <c r="B91" s="7" t="s">
        <v>92</v>
      </c>
      <c r="C91" s="131">
        <v>0.1</v>
      </c>
      <c r="D91" s="132">
        <v>0.9</v>
      </c>
      <c r="E91" s="3">
        <v>1</v>
      </c>
      <c r="F91" s="131">
        <v>0.1</v>
      </c>
      <c r="G91" s="132">
        <v>0.9</v>
      </c>
      <c r="H91" s="150">
        <v>1</v>
      </c>
      <c r="I91" s="131">
        <v>0.1</v>
      </c>
      <c r="J91" s="132">
        <v>0.9</v>
      </c>
      <c r="K91" s="150">
        <v>1</v>
      </c>
      <c r="L91" s="131">
        <v>0.11</v>
      </c>
      <c r="M91" s="132">
        <v>0.89</v>
      </c>
      <c r="N91" s="150">
        <v>1</v>
      </c>
      <c r="O91" s="4"/>
      <c r="P91" s="4"/>
      <c r="Q91" s="4"/>
      <c r="R91" s="4"/>
    </row>
    <row r="92" spans="1:20" s="112" customFormat="1" ht="13">
      <c r="A92" s="45"/>
      <c r="B92" s="133" t="s">
        <v>226</v>
      </c>
      <c r="C92" s="134">
        <v>0</v>
      </c>
      <c r="D92" s="135">
        <v>0</v>
      </c>
      <c r="E92" s="136">
        <v>0</v>
      </c>
      <c r="F92" s="134">
        <v>0</v>
      </c>
      <c r="G92" s="135">
        <v>0</v>
      </c>
      <c r="H92" s="151">
        <v>0</v>
      </c>
      <c r="I92" s="134">
        <v>0</v>
      </c>
      <c r="J92" s="135">
        <v>0</v>
      </c>
      <c r="K92" s="151">
        <v>0</v>
      </c>
      <c r="L92" s="134">
        <v>0</v>
      </c>
      <c r="M92" s="135">
        <v>0</v>
      </c>
      <c r="N92" s="151">
        <v>0</v>
      </c>
    </row>
    <row r="93" spans="1:20" s="112" customFormat="1">
      <c r="A93" s="45"/>
      <c r="B93" s="137"/>
      <c r="C93" s="138"/>
      <c r="D93" s="139"/>
      <c r="E93" s="139"/>
      <c r="F93" s="138"/>
      <c r="G93" s="139"/>
      <c r="H93" s="139"/>
      <c r="I93" s="138"/>
      <c r="J93" s="139"/>
      <c r="K93" s="139"/>
      <c r="L93" s="138"/>
      <c r="M93" s="139"/>
      <c r="N93" s="139"/>
      <c r="O93" s="113"/>
      <c r="P93" s="113"/>
      <c r="Q93" s="113"/>
      <c r="R93" s="113"/>
    </row>
    <row r="94" spans="1:20" s="112" customFormat="1">
      <c r="A94" s="45"/>
      <c r="B94" s="95" t="s">
        <v>37</v>
      </c>
      <c r="C94" s="138"/>
      <c r="D94" s="139"/>
      <c r="E94" s="139"/>
      <c r="F94" s="138"/>
      <c r="G94" s="139"/>
      <c r="H94" s="139"/>
      <c r="I94" s="138"/>
      <c r="J94" s="139"/>
      <c r="K94" s="139"/>
      <c r="L94" s="138"/>
      <c r="M94" s="139"/>
      <c r="N94" s="139"/>
      <c r="O94" s="113"/>
      <c r="P94" s="113"/>
      <c r="Q94" s="113"/>
      <c r="R94" s="113"/>
    </row>
    <row r="95" spans="1:20" s="112" customFormat="1">
      <c r="A95" s="45"/>
      <c r="B95" s="111" t="s">
        <v>227</v>
      </c>
      <c r="C95" s="138"/>
      <c r="D95" s="139"/>
      <c r="E95" s="139"/>
      <c r="F95" s="138"/>
      <c r="G95" s="139"/>
      <c r="H95" s="139"/>
      <c r="I95" s="138"/>
      <c r="J95" s="139"/>
      <c r="K95" s="139"/>
      <c r="L95" s="138"/>
      <c r="M95" s="139"/>
      <c r="N95" s="139"/>
      <c r="O95" s="113"/>
      <c r="P95" s="113"/>
      <c r="Q95" s="113"/>
      <c r="R95" s="113"/>
    </row>
    <row r="96" spans="1:20" s="112" customFormat="1">
      <c r="A96" s="45"/>
      <c r="B96" s="111" t="s">
        <v>94</v>
      </c>
      <c r="C96" s="138"/>
      <c r="D96" s="139"/>
      <c r="E96" s="139"/>
      <c r="F96" s="138"/>
      <c r="G96" s="139"/>
      <c r="H96" s="139"/>
      <c r="I96" s="138"/>
      <c r="J96" s="139"/>
      <c r="K96" s="139"/>
      <c r="L96" s="138"/>
      <c r="M96" s="139"/>
      <c r="N96" s="139"/>
      <c r="O96" s="113"/>
      <c r="P96" s="113"/>
      <c r="Q96" s="113"/>
      <c r="R96" s="113"/>
    </row>
    <row r="97" spans="1:30" s="112" customFormat="1">
      <c r="A97" s="45"/>
      <c r="B97" s="114" t="s">
        <v>267</v>
      </c>
      <c r="C97" s="138"/>
      <c r="D97" s="139"/>
      <c r="E97" s="139"/>
      <c r="F97" s="138"/>
      <c r="G97" s="139"/>
      <c r="H97" s="139"/>
      <c r="I97" s="138"/>
      <c r="J97" s="139"/>
      <c r="K97" s="139"/>
      <c r="L97" s="138"/>
      <c r="M97" s="139"/>
      <c r="N97" s="139"/>
      <c r="O97" s="113"/>
      <c r="P97" s="113"/>
      <c r="Q97" s="113"/>
      <c r="R97" s="113"/>
    </row>
    <row r="98" spans="1:30" s="112" customFormat="1">
      <c r="A98" s="45"/>
      <c r="B98" s="111" t="s">
        <v>96</v>
      </c>
      <c r="C98" s="138"/>
      <c r="D98" s="139"/>
      <c r="E98" s="139"/>
      <c r="F98" s="138"/>
      <c r="G98" s="139"/>
      <c r="H98" s="139"/>
      <c r="I98" s="138"/>
      <c r="J98" s="139"/>
      <c r="K98" s="139"/>
      <c r="L98" s="138"/>
      <c r="M98" s="139"/>
      <c r="N98" s="139"/>
      <c r="O98" s="113"/>
      <c r="P98" s="113"/>
      <c r="Q98" s="113"/>
      <c r="R98" s="113"/>
    </row>
    <row r="99" spans="1:30" s="112" customFormat="1" ht="27" customHeight="1">
      <c r="A99" s="45"/>
      <c r="B99" s="537" t="s">
        <v>404</v>
      </c>
      <c r="C99" s="537"/>
      <c r="D99" s="537"/>
      <c r="E99" s="537"/>
      <c r="F99" s="537"/>
      <c r="G99" s="537"/>
      <c r="H99" s="537"/>
      <c r="I99" s="537"/>
      <c r="J99" s="537"/>
      <c r="K99" s="537"/>
      <c r="L99" s="537"/>
      <c r="M99" s="139"/>
      <c r="N99" s="139"/>
      <c r="O99" s="113"/>
      <c r="P99" s="113"/>
      <c r="Q99" s="113"/>
      <c r="R99" s="113"/>
    </row>
    <row r="100" spans="1:30" s="112" customFormat="1">
      <c r="A100" s="45"/>
      <c r="B100" s="115"/>
      <c r="C100" s="138"/>
      <c r="D100" s="139"/>
      <c r="E100" s="139"/>
      <c r="F100" s="138"/>
      <c r="G100" s="139"/>
      <c r="H100" s="139"/>
      <c r="I100" s="138"/>
      <c r="J100" s="139"/>
      <c r="K100" s="139"/>
      <c r="L100" s="138"/>
      <c r="M100" s="139"/>
      <c r="N100" s="139"/>
      <c r="O100" s="113"/>
      <c r="P100" s="113"/>
      <c r="Q100" s="113"/>
      <c r="R100" s="113"/>
    </row>
    <row r="101" spans="1:30" s="9" customFormat="1" ht="13">
      <c r="B101" s="513" t="s">
        <v>268</v>
      </c>
      <c r="C101" s="541">
        <v>2023</v>
      </c>
      <c r="D101" s="541"/>
      <c r="E101" s="541"/>
      <c r="F101" s="530">
        <v>2022</v>
      </c>
      <c r="G101" s="531"/>
      <c r="H101" s="532"/>
      <c r="I101" s="530">
        <v>2021</v>
      </c>
      <c r="J101" s="531"/>
      <c r="K101" s="532"/>
      <c r="L101" s="530">
        <v>2020</v>
      </c>
      <c r="M101" s="531"/>
      <c r="N101" s="532"/>
      <c r="O101" s="4"/>
      <c r="P101" s="4"/>
      <c r="Q101" s="4"/>
      <c r="R101" s="4"/>
    </row>
    <row r="102" spans="1:30" s="11" customFormat="1" ht="13">
      <c r="B102" s="514"/>
      <c r="C102" s="362" t="s">
        <v>23</v>
      </c>
      <c r="D102" s="363" t="s">
        <v>85</v>
      </c>
      <c r="E102" s="358" t="s">
        <v>84</v>
      </c>
      <c r="F102" s="362" t="s">
        <v>23</v>
      </c>
      <c r="G102" s="363" t="s">
        <v>85</v>
      </c>
      <c r="H102" s="360" t="s">
        <v>84</v>
      </c>
      <c r="I102" s="362" t="s">
        <v>23</v>
      </c>
      <c r="J102" s="363" t="s">
        <v>85</v>
      </c>
      <c r="K102" s="360" t="s">
        <v>84</v>
      </c>
      <c r="L102" s="362" t="s">
        <v>23</v>
      </c>
      <c r="M102" s="363" t="s">
        <v>85</v>
      </c>
      <c r="N102" s="360" t="s">
        <v>84</v>
      </c>
      <c r="O102" s="161"/>
      <c r="P102" s="161"/>
      <c r="Q102" s="161"/>
      <c r="R102" s="161"/>
    </row>
    <row r="103" spans="1:30" s="9" customFormat="1" ht="12.5">
      <c r="B103" s="127" t="s">
        <v>230</v>
      </c>
      <c r="C103" s="140">
        <v>3.3000000000000002E-2</v>
      </c>
      <c r="D103" s="141">
        <v>0.28299999999999997</v>
      </c>
      <c r="E103" s="142">
        <v>0.316</v>
      </c>
      <c r="F103" s="140">
        <v>2.9000000000000001E-2</v>
      </c>
      <c r="G103" s="141">
        <v>0.26900000000000002</v>
      </c>
      <c r="H103" s="152">
        <v>0.29799999999999999</v>
      </c>
      <c r="I103" s="140">
        <v>1.7999999999999999E-2</v>
      </c>
      <c r="J103" s="141">
        <v>0.158</v>
      </c>
      <c r="K103" s="152">
        <v>0.17599999999999999</v>
      </c>
      <c r="L103" s="140">
        <v>1.4999999999999999E-2</v>
      </c>
      <c r="M103" s="141">
        <v>0.123</v>
      </c>
      <c r="N103" s="152">
        <v>0.13800000000000001</v>
      </c>
      <c r="O103" s="4"/>
      <c r="P103" s="4"/>
      <c r="Q103" s="4"/>
      <c r="R103" s="4"/>
    </row>
    <row r="104" spans="1:30" s="9" customFormat="1" ht="12.5">
      <c r="B104" s="127" t="s">
        <v>231</v>
      </c>
      <c r="C104" s="460">
        <v>9.6</v>
      </c>
      <c r="D104" s="461">
        <v>82.9</v>
      </c>
      <c r="E104" s="438">
        <v>92.5</v>
      </c>
      <c r="F104" s="460">
        <v>9.5</v>
      </c>
      <c r="G104" s="461">
        <v>87.2</v>
      </c>
      <c r="H104" s="439">
        <v>96.7</v>
      </c>
      <c r="I104" s="460">
        <v>10.5</v>
      </c>
      <c r="J104" s="461">
        <v>92.3</v>
      </c>
      <c r="K104" s="439">
        <v>102.9</v>
      </c>
      <c r="L104" s="460">
        <v>11.6</v>
      </c>
      <c r="M104" s="461">
        <v>92.1</v>
      </c>
      <c r="N104" s="439">
        <v>103.7</v>
      </c>
      <c r="O104" s="4"/>
      <c r="P104" s="4"/>
      <c r="Q104" s="4"/>
      <c r="R104" s="4"/>
    </row>
    <row r="105" spans="1:30" s="9" customFormat="1" ht="12.5">
      <c r="B105" s="127" t="s">
        <v>232</v>
      </c>
      <c r="C105" s="460">
        <v>9.1</v>
      </c>
      <c r="D105" s="461">
        <v>78.099999999999994</v>
      </c>
      <c r="E105" s="438">
        <v>87.2</v>
      </c>
      <c r="F105" s="460">
        <v>9.1</v>
      </c>
      <c r="G105" s="461">
        <v>83.1</v>
      </c>
      <c r="H105" s="439">
        <v>92.2</v>
      </c>
      <c r="I105" s="460">
        <v>10.5</v>
      </c>
      <c r="J105" s="461">
        <v>92.3</v>
      </c>
      <c r="K105" s="439">
        <v>102.9</v>
      </c>
      <c r="L105" s="460">
        <v>11.6</v>
      </c>
      <c r="M105" s="461">
        <v>92.1</v>
      </c>
      <c r="N105" s="439">
        <v>103.7</v>
      </c>
      <c r="O105" s="4"/>
      <c r="P105" s="4"/>
      <c r="Q105" s="4"/>
      <c r="R105" s="4"/>
    </row>
    <row r="106" spans="1:30">
      <c r="A106" s="9"/>
      <c r="B106" s="14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30" s="9" customFormat="1" ht="13">
      <c r="B107" s="95" t="s">
        <v>37</v>
      </c>
      <c r="C107" s="98"/>
      <c r="D107" s="98"/>
      <c r="E107" s="98"/>
      <c r="F107" s="98"/>
      <c r="G107" s="98"/>
      <c r="H107" s="98"/>
      <c r="I107" s="98"/>
      <c r="J107" s="98"/>
      <c r="K107" s="98"/>
      <c r="L107" s="98"/>
      <c r="M107" s="98"/>
      <c r="N107" s="98"/>
      <c r="O107" s="99"/>
      <c r="P107" s="99"/>
      <c r="Q107" s="99"/>
      <c r="R107" s="99"/>
      <c r="S107" s="99"/>
      <c r="T107" s="99"/>
      <c r="U107" s="120"/>
      <c r="V107" s="120"/>
      <c r="W107" s="120"/>
      <c r="X107" s="44"/>
      <c r="Y107" s="44"/>
    </row>
    <row r="108" spans="1:30" ht="24.75" customHeight="1">
      <c r="A108" s="9"/>
      <c r="B108" s="495" t="s">
        <v>397</v>
      </c>
      <c r="C108" s="495"/>
      <c r="D108" s="495"/>
      <c r="E108" s="495"/>
      <c r="F108" s="495"/>
      <c r="G108" s="495"/>
      <c r="H108" s="495"/>
      <c r="I108" s="495"/>
      <c r="J108" s="495"/>
      <c r="K108" s="495"/>
      <c r="L108" s="495"/>
      <c r="M108" s="146"/>
      <c r="N108" s="146"/>
      <c r="O108" s="42"/>
      <c r="P108" s="145"/>
      <c r="Q108" s="145"/>
      <c r="R108" s="42"/>
      <c r="S108" s="145"/>
      <c r="T108" s="145"/>
      <c r="U108" s="146"/>
      <c r="V108" s="147"/>
      <c r="W108" s="148"/>
      <c r="X108" s="119"/>
      <c r="Y108" s="119"/>
      <c r="Z108" s="126"/>
      <c r="AA108" s="126"/>
      <c r="AB108" s="126"/>
      <c r="AC108" s="119"/>
      <c r="AD108" s="119"/>
    </row>
    <row r="109" spans="1:30" ht="14.5" thickBot="1">
      <c r="A109" s="9"/>
      <c r="B109" s="322"/>
      <c r="C109" s="121"/>
      <c r="D109" s="121"/>
      <c r="E109" s="121"/>
      <c r="F109" s="121"/>
      <c r="G109" s="121"/>
      <c r="H109" s="121"/>
      <c r="I109" s="42"/>
      <c r="J109" s="145"/>
      <c r="K109" s="145"/>
      <c r="L109" s="146"/>
      <c r="M109" s="146"/>
      <c r="N109" s="146"/>
      <c r="O109" s="42"/>
      <c r="P109" s="145"/>
      <c r="Q109" s="145"/>
      <c r="R109" s="42"/>
      <c r="S109" s="145"/>
      <c r="T109" s="145"/>
      <c r="U109" s="146"/>
      <c r="V109" s="147"/>
      <c r="W109" s="148"/>
      <c r="X109" s="119"/>
      <c r="Y109" s="119"/>
      <c r="Z109" s="126"/>
      <c r="AA109" s="126"/>
      <c r="AB109" s="126"/>
      <c r="AC109" s="119"/>
      <c r="AD109" s="119"/>
    </row>
    <row r="110" spans="1:30" ht="15" thickTop="1" thickBot="1">
      <c r="B110" s="400" t="s">
        <v>10</v>
      </c>
      <c r="C110" s="39"/>
      <c r="D110" s="39"/>
      <c r="E110" s="39"/>
      <c r="F110" s="39"/>
      <c r="L110" s="38"/>
      <c r="M110" s="38"/>
      <c r="N110" s="38"/>
      <c r="O110" s="38"/>
      <c r="P110" s="38"/>
      <c r="Q110" s="38"/>
      <c r="R110" s="38"/>
      <c r="S110" s="38"/>
      <c r="T110" s="38"/>
    </row>
    <row r="111" spans="1:30" ht="14.5" thickTop="1">
      <c r="B111" s="43"/>
      <c r="C111" s="43"/>
      <c r="D111" s="43"/>
      <c r="E111" s="43"/>
      <c r="F111" s="43"/>
    </row>
    <row r="112" spans="1:30" s="9" customFormat="1" ht="13">
      <c r="B112" s="13" t="s">
        <v>269</v>
      </c>
      <c r="C112" s="358">
        <v>2023</v>
      </c>
      <c r="D112" s="359">
        <v>2022</v>
      </c>
      <c r="E112" s="360">
        <v>2021</v>
      </c>
      <c r="F112" s="359">
        <v>2020</v>
      </c>
    </row>
    <row r="113" spans="1:21" s="369" customFormat="1" ht="12.5">
      <c r="A113" s="9"/>
      <c r="B113" s="107" t="s">
        <v>103</v>
      </c>
      <c r="C113" s="167">
        <v>5.2</v>
      </c>
      <c r="D113" s="168">
        <v>5.4</v>
      </c>
      <c r="E113" s="168">
        <v>4.0999999999999996</v>
      </c>
      <c r="F113" s="168">
        <v>3.7</v>
      </c>
      <c r="G113" s="9"/>
      <c r="H113" s="103"/>
    </row>
    <row r="114" spans="1:21" s="369" customFormat="1" ht="12.5">
      <c r="A114" s="9"/>
      <c r="B114" s="107" t="s">
        <v>234</v>
      </c>
      <c r="C114" s="167">
        <v>55.3</v>
      </c>
      <c r="D114" s="168">
        <v>48.2</v>
      </c>
      <c r="E114" s="168">
        <v>41.3</v>
      </c>
      <c r="F114" s="168">
        <v>37.200000000000003</v>
      </c>
      <c r="G114" s="9"/>
      <c r="H114" s="103"/>
    </row>
    <row r="115" spans="1:21" s="369" customFormat="1" ht="12.5">
      <c r="A115" s="9"/>
      <c r="B115" s="107" t="s">
        <v>105</v>
      </c>
      <c r="C115" s="167">
        <v>15.6</v>
      </c>
      <c r="D115" s="168">
        <v>18.600000000000001</v>
      </c>
      <c r="E115" s="168">
        <v>0</v>
      </c>
      <c r="F115" s="168">
        <v>0</v>
      </c>
      <c r="G115" s="9"/>
      <c r="H115" s="103"/>
    </row>
    <row r="116" spans="1:21" s="323" customFormat="1">
      <c r="A116" s="9"/>
      <c r="B116" s="158"/>
      <c r="C116" s="86"/>
      <c r="D116" s="86"/>
      <c r="E116" s="86"/>
      <c r="F116" s="86"/>
      <c r="G116" s="37"/>
      <c r="H116" s="86"/>
      <c r="I116" s="86"/>
      <c r="J116" s="86"/>
      <c r="K116" s="157"/>
      <c r="L116" s="103"/>
    </row>
    <row r="117" spans="1:21" s="9" customFormat="1">
      <c r="B117" s="81" t="s">
        <v>37</v>
      </c>
      <c r="G117" s="37"/>
      <c r="N117" s="44"/>
    </row>
    <row r="118" spans="1:21" s="323" customFormat="1">
      <c r="A118" s="9"/>
      <c r="B118" s="159" t="s">
        <v>270</v>
      </c>
      <c r="C118" s="86"/>
      <c r="D118" s="86"/>
      <c r="E118" s="86"/>
      <c r="F118" s="86"/>
      <c r="G118" s="37"/>
      <c r="H118" s="86"/>
      <c r="I118" s="86"/>
      <c r="J118" s="86"/>
      <c r="K118" s="160"/>
      <c r="L118" s="103"/>
    </row>
    <row r="119" spans="1:21" s="323" customFormat="1">
      <c r="A119" s="9"/>
      <c r="B119" s="109"/>
      <c r="C119" s="86"/>
      <c r="D119" s="86"/>
      <c r="E119" s="86"/>
      <c r="F119" s="86"/>
      <c r="G119" s="37"/>
      <c r="H119" s="86"/>
      <c r="I119" s="86"/>
      <c r="J119" s="86"/>
      <c r="K119" s="157"/>
      <c r="L119" s="103"/>
    </row>
    <row r="120" spans="1:21" s="9" customFormat="1" ht="13">
      <c r="B120" s="13" t="s">
        <v>271</v>
      </c>
      <c r="C120" s="358">
        <v>2023</v>
      </c>
      <c r="D120" s="359">
        <v>2022</v>
      </c>
      <c r="E120" s="360">
        <v>2021</v>
      </c>
      <c r="F120" s="359">
        <v>2020</v>
      </c>
    </row>
    <row r="121" spans="1:21" s="9" customFormat="1" ht="12.5">
      <c r="B121" s="171" t="s">
        <v>109</v>
      </c>
      <c r="C121" s="173">
        <v>757.3</v>
      </c>
      <c r="D121" s="178">
        <v>217.3</v>
      </c>
      <c r="E121" s="178">
        <v>157.80000000000001</v>
      </c>
      <c r="F121" s="178">
        <v>564.5</v>
      </c>
    </row>
    <row r="122" spans="1:21" s="9" customFormat="1" ht="12.5">
      <c r="B122" s="171" t="s">
        <v>110</v>
      </c>
      <c r="C122" s="173">
        <v>2513.1999999999998</v>
      </c>
      <c r="D122" s="178">
        <v>2434.1</v>
      </c>
      <c r="E122" s="178">
        <v>2462</v>
      </c>
      <c r="F122" s="178">
        <v>3081.8</v>
      </c>
    </row>
    <row r="123" spans="1:21" s="112" customFormat="1" ht="13">
      <c r="A123" s="45"/>
      <c r="B123" s="133" t="s">
        <v>111</v>
      </c>
      <c r="C123" s="130">
        <v>3270.5</v>
      </c>
      <c r="D123" s="149">
        <v>2651.3</v>
      </c>
      <c r="E123" s="149">
        <v>2619.8000000000002</v>
      </c>
      <c r="F123" s="149">
        <v>3646.4</v>
      </c>
      <c r="G123" s="9"/>
    </row>
    <row r="124" spans="1:21" s="9" customFormat="1" ht="13">
      <c r="A124" s="59"/>
      <c r="B124" s="171" t="s">
        <v>112</v>
      </c>
      <c r="C124" s="169">
        <v>178.1</v>
      </c>
      <c r="D124" s="170">
        <v>0</v>
      </c>
      <c r="E124" s="170">
        <v>0</v>
      </c>
      <c r="F124" s="170">
        <v>0</v>
      </c>
      <c r="O124" s="112"/>
      <c r="P124" s="112"/>
      <c r="Q124" s="112"/>
    </row>
    <row r="125" spans="1:21" ht="14.5" thickBot="1">
      <c r="A125" s="9"/>
      <c r="B125" s="281"/>
      <c r="C125" s="4"/>
      <c r="D125" s="4"/>
      <c r="E125" s="4"/>
      <c r="F125" s="4"/>
      <c r="H125" s="4"/>
      <c r="I125" s="4"/>
      <c r="J125" s="4"/>
      <c r="K125" s="4"/>
      <c r="L125" s="4"/>
      <c r="O125" s="112"/>
      <c r="P125" s="112"/>
      <c r="Q125" s="112"/>
    </row>
    <row r="126" spans="1:21" ht="15" thickTop="1" thickBot="1">
      <c r="B126" s="400" t="s">
        <v>113</v>
      </c>
      <c r="C126" s="39"/>
      <c r="D126" s="39"/>
      <c r="E126" s="39"/>
      <c r="F126" s="39"/>
      <c r="G126" s="39"/>
      <c r="H126" s="39"/>
      <c r="I126" s="39"/>
      <c r="J126" s="39"/>
      <c r="K126" s="39"/>
      <c r="L126" s="39"/>
      <c r="M126" s="39"/>
      <c r="N126" s="39"/>
      <c r="O126" s="38"/>
      <c r="P126" s="38"/>
      <c r="Q126" s="38"/>
      <c r="R126" s="38"/>
      <c r="S126" s="38"/>
      <c r="T126" s="38"/>
    </row>
    <row r="127" spans="1:21" ht="14.5" thickTop="1">
      <c r="B127" s="43"/>
      <c r="C127" s="43"/>
      <c r="D127" s="43"/>
      <c r="E127" s="43"/>
      <c r="F127" s="43"/>
      <c r="G127" s="43"/>
      <c r="H127" s="43"/>
      <c r="O127" s="112"/>
      <c r="P127" s="112"/>
      <c r="Q127" s="112"/>
    </row>
    <row r="128" spans="1:21" s="161" customFormat="1" ht="17" customHeight="1">
      <c r="A128" s="9"/>
      <c r="B128" s="545" t="s">
        <v>425</v>
      </c>
      <c r="C128" s="497">
        <v>2023</v>
      </c>
      <c r="D128" s="497"/>
      <c r="E128" s="497"/>
      <c r="F128" s="504">
        <v>2022</v>
      </c>
      <c r="G128" s="505"/>
      <c r="H128" s="506"/>
      <c r="I128" s="504">
        <v>2021</v>
      </c>
      <c r="J128" s="505"/>
      <c r="K128" s="506"/>
      <c r="L128" s="538">
        <v>2020</v>
      </c>
      <c r="M128" s="538"/>
      <c r="N128" s="538"/>
      <c r="P128" s="181"/>
      <c r="Q128" s="181"/>
      <c r="U128" s="9"/>
    </row>
    <row r="129" spans="1:32" s="161" customFormat="1" ht="13">
      <c r="A129" s="9"/>
      <c r="B129" s="545"/>
      <c r="C129" s="362" t="s">
        <v>114</v>
      </c>
      <c r="D129" s="364" t="s">
        <v>115</v>
      </c>
      <c r="E129" s="361" t="s">
        <v>116</v>
      </c>
      <c r="F129" s="362" t="s">
        <v>114</v>
      </c>
      <c r="G129" s="364" t="s">
        <v>115</v>
      </c>
      <c r="H129" s="365" t="s">
        <v>116</v>
      </c>
      <c r="I129" s="362" t="s">
        <v>114</v>
      </c>
      <c r="J129" s="364" t="s">
        <v>115</v>
      </c>
      <c r="K129" s="365" t="s">
        <v>116</v>
      </c>
      <c r="L129" s="362" t="s">
        <v>114</v>
      </c>
      <c r="M129" s="364" t="s">
        <v>115</v>
      </c>
      <c r="N129" s="365" t="s">
        <v>116</v>
      </c>
      <c r="P129" s="181"/>
      <c r="Q129" s="181"/>
      <c r="U129" s="9"/>
    </row>
    <row r="130" spans="1:32" s="4" customFormat="1" ht="12.5">
      <c r="A130" s="9"/>
      <c r="B130" s="7" t="s">
        <v>117</v>
      </c>
      <c r="C130" s="182">
        <v>0</v>
      </c>
      <c r="D130" s="183">
        <v>0</v>
      </c>
      <c r="E130" s="185">
        <v>0</v>
      </c>
      <c r="F130" s="182">
        <v>0</v>
      </c>
      <c r="G130" s="183">
        <v>2</v>
      </c>
      <c r="H130" s="200">
        <v>2</v>
      </c>
      <c r="I130" s="182">
        <v>0</v>
      </c>
      <c r="J130" s="183">
        <v>1</v>
      </c>
      <c r="K130" s="200">
        <v>1</v>
      </c>
      <c r="L130" s="182">
        <v>0</v>
      </c>
      <c r="M130" s="183">
        <v>1</v>
      </c>
      <c r="N130" s="200">
        <v>1</v>
      </c>
      <c r="P130" s="103"/>
      <c r="Q130" s="103"/>
      <c r="T130" s="186"/>
      <c r="U130" s="9"/>
    </row>
    <row r="131" spans="1:32" s="4" customFormat="1" ht="12.5">
      <c r="A131" s="9"/>
      <c r="B131" s="7" t="s">
        <v>118</v>
      </c>
      <c r="C131" s="182">
        <v>2</v>
      </c>
      <c r="D131" s="183">
        <v>2</v>
      </c>
      <c r="E131" s="185">
        <v>4</v>
      </c>
      <c r="F131" s="182">
        <v>1</v>
      </c>
      <c r="G131" s="183">
        <v>1</v>
      </c>
      <c r="H131" s="200">
        <v>2</v>
      </c>
      <c r="I131" s="182">
        <v>1</v>
      </c>
      <c r="J131" s="183">
        <v>1</v>
      </c>
      <c r="K131" s="200">
        <v>2</v>
      </c>
      <c r="L131" s="182">
        <v>1</v>
      </c>
      <c r="M131" s="183">
        <v>1</v>
      </c>
      <c r="N131" s="200">
        <v>2</v>
      </c>
      <c r="P131" s="103"/>
      <c r="Q131" s="103"/>
      <c r="U131" s="9"/>
    </row>
    <row r="132" spans="1:32" s="4" customFormat="1" ht="14.5">
      <c r="A132" s="59"/>
      <c r="B132" s="7" t="s">
        <v>119</v>
      </c>
      <c r="C132" s="182">
        <v>2</v>
      </c>
      <c r="D132" s="183">
        <v>1</v>
      </c>
      <c r="E132" s="185">
        <v>3</v>
      </c>
      <c r="F132" s="182">
        <v>0</v>
      </c>
      <c r="G132" s="183">
        <v>0</v>
      </c>
      <c r="H132" s="200">
        <v>0</v>
      </c>
      <c r="I132" s="182">
        <v>0</v>
      </c>
      <c r="J132" s="183">
        <v>0</v>
      </c>
      <c r="K132" s="200">
        <v>0</v>
      </c>
      <c r="L132" s="182">
        <v>0</v>
      </c>
      <c r="M132" s="183">
        <v>0</v>
      </c>
      <c r="N132" s="200">
        <v>0</v>
      </c>
      <c r="P132" s="103"/>
      <c r="Q132" s="103"/>
      <c r="U132" s="9"/>
    </row>
    <row r="133" spans="1:32" s="4" customFormat="1" ht="14.5">
      <c r="A133" s="9"/>
      <c r="B133" s="7" t="s">
        <v>120</v>
      </c>
      <c r="C133" s="182">
        <v>1</v>
      </c>
      <c r="D133" s="183">
        <v>0</v>
      </c>
      <c r="E133" s="185">
        <v>1</v>
      </c>
      <c r="F133" s="188" t="s">
        <v>128</v>
      </c>
      <c r="G133" s="189" t="s">
        <v>128</v>
      </c>
      <c r="H133" s="201" t="s">
        <v>128</v>
      </c>
      <c r="I133" s="188" t="s">
        <v>128</v>
      </c>
      <c r="J133" s="189" t="s">
        <v>128</v>
      </c>
      <c r="K133" s="201" t="s">
        <v>128</v>
      </c>
      <c r="L133" s="188" t="s">
        <v>128</v>
      </c>
      <c r="M133" s="189" t="s">
        <v>128</v>
      </c>
      <c r="N133" s="201" t="s">
        <v>128</v>
      </c>
      <c r="P133" s="103"/>
      <c r="Q133" s="103"/>
    </row>
    <row r="134" spans="1:32" s="4" customFormat="1" ht="12.5">
      <c r="A134" s="9"/>
      <c r="B134" s="7" t="s">
        <v>122</v>
      </c>
      <c r="C134" s="466">
        <v>0.1</v>
      </c>
      <c r="D134" s="467">
        <v>0</v>
      </c>
      <c r="E134" s="469">
        <v>0.05</v>
      </c>
      <c r="F134" s="188" t="s">
        <v>128</v>
      </c>
      <c r="G134" s="189" t="s">
        <v>128</v>
      </c>
      <c r="H134" s="201" t="s">
        <v>128</v>
      </c>
      <c r="I134" s="188" t="s">
        <v>128</v>
      </c>
      <c r="J134" s="189" t="s">
        <v>128</v>
      </c>
      <c r="K134" s="201" t="s">
        <v>128</v>
      </c>
      <c r="L134" s="188" t="s">
        <v>128</v>
      </c>
      <c r="M134" s="189" t="s">
        <v>128</v>
      </c>
      <c r="N134" s="201" t="s">
        <v>128</v>
      </c>
      <c r="P134" s="103"/>
      <c r="Q134" s="103"/>
    </row>
    <row r="135" spans="1:32" s="4" customFormat="1" ht="12.5">
      <c r="A135" s="9"/>
      <c r="B135" s="7" t="s">
        <v>123</v>
      </c>
      <c r="C135" s="182">
        <v>0</v>
      </c>
      <c r="D135" s="183">
        <v>0</v>
      </c>
      <c r="E135" s="185">
        <v>0</v>
      </c>
      <c r="F135" s="182">
        <v>0</v>
      </c>
      <c r="G135" s="183">
        <v>0</v>
      </c>
      <c r="H135" s="200">
        <v>0</v>
      </c>
      <c r="I135" s="182">
        <v>0</v>
      </c>
      <c r="J135" s="183">
        <v>0</v>
      </c>
      <c r="K135" s="200">
        <v>0</v>
      </c>
      <c r="L135" s="182">
        <v>0</v>
      </c>
      <c r="M135" s="183">
        <v>0</v>
      </c>
      <c r="N135" s="200">
        <v>0</v>
      </c>
      <c r="P135" s="103"/>
      <c r="Q135" s="103"/>
    </row>
    <row r="136" spans="1:32" s="4" customFormat="1" ht="12.5">
      <c r="A136" s="9"/>
      <c r="B136" s="7" t="s">
        <v>124</v>
      </c>
      <c r="C136" s="466">
        <v>0</v>
      </c>
      <c r="D136" s="467">
        <v>0</v>
      </c>
      <c r="E136" s="469">
        <v>0</v>
      </c>
      <c r="F136" s="466">
        <v>0</v>
      </c>
      <c r="G136" s="467">
        <v>0</v>
      </c>
      <c r="H136" s="470">
        <v>0</v>
      </c>
      <c r="I136" s="466">
        <v>0</v>
      </c>
      <c r="J136" s="467">
        <v>0</v>
      </c>
      <c r="K136" s="470">
        <v>0</v>
      </c>
      <c r="L136" s="466">
        <v>0</v>
      </c>
      <c r="M136" s="467">
        <v>0</v>
      </c>
      <c r="N136" s="470">
        <v>0</v>
      </c>
      <c r="P136" s="103"/>
      <c r="Q136" s="103"/>
    </row>
    <row r="137" spans="1:32" s="4" customFormat="1" ht="14.5">
      <c r="A137" s="45"/>
      <c r="B137" s="7" t="s">
        <v>125</v>
      </c>
      <c r="C137" s="190">
        <v>0.19</v>
      </c>
      <c r="D137" s="191">
        <v>0.2</v>
      </c>
      <c r="E137" s="193">
        <v>0.2</v>
      </c>
      <c r="F137" s="190">
        <v>0.09</v>
      </c>
      <c r="G137" s="191">
        <v>0.11</v>
      </c>
      <c r="H137" s="202">
        <v>0.1</v>
      </c>
      <c r="I137" s="190">
        <v>0.04</v>
      </c>
      <c r="J137" s="191">
        <v>0.11</v>
      </c>
      <c r="K137" s="204">
        <v>0.06</v>
      </c>
      <c r="L137" s="190">
        <v>0.06</v>
      </c>
      <c r="M137" s="191">
        <v>0.12</v>
      </c>
      <c r="N137" s="202">
        <v>0.08</v>
      </c>
      <c r="P137" s="103"/>
      <c r="Q137" s="103"/>
    </row>
    <row r="138" spans="1:32" s="4" customFormat="1" ht="14.5">
      <c r="A138" s="45"/>
      <c r="B138" s="7" t="s">
        <v>126</v>
      </c>
      <c r="C138" s="190">
        <v>0.39</v>
      </c>
      <c r="D138" s="191">
        <v>0.31</v>
      </c>
      <c r="E138" s="193">
        <v>0.35</v>
      </c>
      <c r="F138" s="190">
        <v>0.09</v>
      </c>
      <c r="G138" s="191">
        <v>0.32</v>
      </c>
      <c r="H138" s="202">
        <v>0.19</v>
      </c>
      <c r="I138" s="190">
        <v>0.04</v>
      </c>
      <c r="J138" s="191">
        <v>0.22</v>
      </c>
      <c r="K138" s="202">
        <v>0.09</v>
      </c>
      <c r="L138" s="190">
        <v>0.06</v>
      </c>
      <c r="M138" s="191">
        <v>0.25</v>
      </c>
      <c r="N138" s="202">
        <v>0.12</v>
      </c>
      <c r="P138" s="103"/>
      <c r="Q138" s="103"/>
    </row>
    <row r="139" spans="1:32" s="4" customFormat="1" ht="14.5">
      <c r="A139" s="45"/>
      <c r="B139" s="7" t="s">
        <v>127</v>
      </c>
      <c r="C139" s="194">
        <v>4</v>
      </c>
      <c r="D139" s="195">
        <v>6</v>
      </c>
      <c r="E139" s="197">
        <v>10</v>
      </c>
      <c r="F139" s="194" t="s">
        <v>128</v>
      </c>
      <c r="G139" s="195" t="s">
        <v>128</v>
      </c>
      <c r="H139" s="203" t="s">
        <v>128</v>
      </c>
      <c r="I139" s="194" t="s">
        <v>128</v>
      </c>
      <c r="J139" s="195" t="s">
        <v>128</v>
      </c>
      <c r="K139" s="203" t="s">
        <v>128</v>
      </c>
      <c r="L139" s="194" t="s">
        <v>128</v>
      </c>
      <c r="M139" s="195" t="s">
        <v>128</v>
      </c>
      <c r="N139" s="203" t="s">
        <v>128</v>
      </c>
      <c r="P139" s="103"/>
      <c r="Q139" s="103"/>
    </row>
    <row r="140" spans="1:32" s="4" customFormat="1" ht="14.5">
      <c r="A140" s="9"/>
      <c r="B140" s="7" t="s">
        <v>129</v>
      </c>
      <c r="C140" s="190">
        <v>0.39</v>
      </c>
      <c r="D140" s="191">
        <v>0.61</v>
      </c>
      <c r="E140" s="193">
        <v>0.5</v>
      </c>
      <c r="F140" s="190" t="s">
        <v>128</v>
      </c>
      <c r="G140" s="191" t="s">
        <v>128</v>
      </c>
      <c r="H140" s="202" t="s">
        <v>128</v>
      </c>
      <c r="I140" s="190" t="s">
        <v>128</v>
      </c>
      <c r="J140" s="191" t="s">
        <v>128</v>
      </c>
      <c r="K140" s="202" t="s">
        <v>128</v>
      </c>
      <c r="L140" s="190" t="s">
        <v>128</v>
      </c>
      <c r="M140" s="191" t="s">
        <v>128</v>
      </c>
      <c r="N140" s="202" t="s">
        <v>128</v>
      </c>
      <c r="P140" s="103"/>
      <c r="Q140" s="103"/>
    </row>
    <row r="141" spans="1:32" s="4" customFormat="1" ht="12.5">
      <c r="A141" s="9"/>
      <c r="B141" s="7" t="s">
        <v>130</v>
      </c>
      <c r="C141" s="309">
        <v>2064100</v>
      </c>
      <c r="D141" s="310">
        <v>1953924</v>
      </c>
      <c r="E141" s="311">
        <v>4018024</v>
      </c>
      <c r="F141" s="309">
        <v>2266782</v>
      </c>
      <c r="G141" s="310">
        <v>1883880</v>
      </c>
      <c r="H141" s="312">
        <v>4150662</v>
      </c>
      <c r="I141" s="309">
        <v>4933498</v>
      </c>
      <c r="J141" s="310">
        <v>1798884</v>
      </c>
      <c r="K141" s="312">
        <v>6732382</v>
      </c>
      <c r="L141" s="309">
        <v>3266157</v>
      </c>
      <c r="M141" s="310">
        <v>1600644</v>
      </c>
      <c r="N141" s="312">
        <v>4866801</v>
      </c>
      <c r="P141" s="103"/>
      <c r="Q141" s="103"/>
    </row>
    <row r="142" spans="1:32" s="4" customFormat="1" ht="12.5">
      <c r="A142" s="9"/>
      <c r="B142" s="7" t="s">
        <v>131</v>
      </c>
      <c r="C142" s="194">
        <v>0</v>
      </c>
      <c r="D142" s="195">
        <v>0</v>
      </c>
      <c r="E142" s="197">
        <v>0</v>
      </c>
      <c r="F142" s="194">
        <v>0</v>
      </c>
      <c r="G142" s="195">
        <v>0</v>
      </c>
      <c r="H142" s="203">
        <v>0</v>
      </c>
      <c r="I142" s="194">
        <v>0</v>
      </c>
      <c r="J142" s="195">
        <v>0</v>
      </c>
      <c r="K142" s="203">
        <v>0</v>
      </c>
      <c r="L142" s="194">
        <v>0</v>
      </c>
      <c r="M142" s="195">
        <v>0</v>
      </c>
      <c r="N142" s="203">
        <v>0</v>
      </c>
      <c r="P142" s="103"/>
      <c r="Q142" s="103"/>
    </row>
    <row r="143" spans="1:32" s="4" customFormat="1" ht="12.5">
      <c r="A143" s="9"/>
      <c r="B143" s="7" t="s">
        <v>132</v>
      </c>
      <c r="C143" s="194">
        <v>0</v>
      </c>
      <c r="D143" s="195">
        <v>0</v>
      </c>
      <c r="E143" s="197">
        <v>0</v>
      </c>
      <c r="F143" s="194">
        <v>0</v>
      </c>
      <c r="G143" s="195">
        <v>0</v>
      </c>
      <c r="H143" s="203">
        <v>0</v>
      </c>
      <c r="I143" s="194">
        <v>0</v>
      </c>
      <c r="J143" s="195">
        <v>0</v>
      </c>
      <c r="K143" s="203">
        <v>0</v>
      </c>
      <c r="L143" s="194">
        <v>0</v>
      </c>
      <c r="M143" s="195">
        <v>0</v>
      </c>
      <c r="N143" s="203">
        <v>0</v>
      </c>
      <c r="P143" s="103"/>
      <c r="Q143" s="103"/>
    </row>
    <row r="144" spans="1:32" s="4" customFormat="1" ht="12.5">
      <c r="A144" s="9"/>
      <c r="B144" s="198"/>
      <c r="AE144" s="103"/>
      <c r="AF144" s="103"/>
    </row>
    <row r="145" spans="1:20" s="9" customFormat="1" ht="12.5">
      <c r="B145" s="81" t="s">
        <v>37</v>
      </c>
      <c r="N145" s="44"/>
    </row>
    <row r="146" spans="1:20" s="38" customFormat="1">
      <c r="A146" s="9"/>
      <c r="B146" s="88" t="s">
        <v>133</v>
      </c>
      <c r="C146" s="103"/>
      <c r="D146" s="103"/>
      <c r="E146" s="103"/>
      <c r="F146" s="103"/>
      <c r="G146" s="103"/>
      <c r="H146" s="103"/>
      <c r="I146" s="103"/>
      <c r="J146" s="103"/>
      <c r="K146" s="103"/>
      <c r="L146" s="103"/>
      <c r="M146" s="103"/>
      <c r="N146" s="103"/>
      <c r="O146" s="103"/>
      <c r="P146" s="103"/>
      <c r="Q146" s="103"/>
    </row>
    <row r="147" spans="1:20" s="38" customFormat="1">
      <c r="A147" s="9"/>
      <c r="B147" s="88" t="s">
        <v>134</v>
      </c>
      <c r="C147" s="103"/>
      <c r="D147" s="103"/>
      <c r="E147" s="103"/>
      <c r="F147" s="103"/>
      <c r="G147" s="103"/>
      <c r="H147" s="103"/>
      <c r="I147" s="103"/>
      <c r="J147" s="103"/>
      <c r="K147" s="103"/>
      <c r="L147" s="103"/>
      <c r="M147" s="103"/>
      <c r="N147" s="103"/>
      <c r="O147" s="103"/>
      <c r="P147" s="103"/>
      <c r="Q147" s="103"/>
    </row>
    <row r="148" spans="1:20" s="38" customFormat="1">
      <c r="A148" s="9"/>
      <c r="B148" s="88" t="s">
        <v>135</v>
      </c>
      <c r="C148" s="103"/>
      <c r="D148" s="103"/>
      <c r="E148" s="103"/>
      <c r="F148" s="103"/>
      <c r="G148" s="103"/>
      <c r="H148" s="103"/>
      <c r="I148" s="103"/>
      <c r="J148" s="103"/>
      <c r="K148" s="103"/>
      <c r="L148" s="103"/>
      <c r="M148" s="103"/>
      <c r="N148" s="103"/>
      <c r="O148" s="103"/>
      <c r="P148" s="103"/>
      <c r="Q148" s="103"/>
    </row>
    <row r="149" spans="1:20" s="38" customFormat="1" ht="25.25" customHeight="1">
      <c r="A149" s="9"/>
      <c r="B149" s="495" t="s">
        <v>136</v>
      </c>
      <c r="C149" s="495"/>
      <c r="D149" s="495"/>
      <c r="E149" s="495"/>
      <c r="F149" s="495"/>
      <c r="G149" s="495"/>
      <c r="H149" s="495"/>
      <c r="I149" s="495"/>
      <c r="J149" s="495"/>
      <c r="K149" s="495"/>
      <c r="L149" s="495"/>
      <c r="M149" s="103"/>
      <c r="N149" s="103"/>
      <c r="O149" s="103"/>
      <c r="P149" s="103"/>
      <c r="Q149" s="103"/>
    </row>
    <row r="150" spans="1:20" s="38" customFormat="1">
      <c r="A150" s="9"/>
      <c r="B150" s="88" t="s">
        <v>137</v>
      </c>
      <c r="C150" s="103"/>
      <c r="D150" s="103"/>
      <c r="E150" s="103"/>
      <c r="F150" s="103"/>
      <c r="G150" s="103"/>
      <c r="H150" s="103"/>
      <c r="I150" s="103"/>
      <c r="J150" s="103"/>
      <c r="K150" s="103"/>
      <c r="L150" s="103"/>
      <c r="M150" s="103"/>
      <c r="N150" s="103"/>
      <c r="O150" s="103"/>
      <c r="P150" s="103"/>
      <c r="Q150" s="103"/>
    </row>
    <row r="151" spans="1:20" s="38" customFormat="1">
      <c r="A151" s="9"/>
      <c r="B151" s="88" t="s">
        <v>138</v>
      </c>
      <c r="C151" s="103"/>
      <c r="D151" s="103"/>
      <c r="E151" s="103"/>
      <c r="F151" s="103"/>
      <c r="G151" s="103"/>
      <c r="H151" s="103"/>
      <c r="I151" s="103"/>
      <c r="J151" s="103"/>
      <c r="K151" s="103"/>
      <c r="L151" s="103"/>
      <c r="M151" s="103"/>
      <c r="N151" s="103"/>
      <c r="O151" s="103"/>
      <c r="P151" s="103"/>
      <c r="Q151" s="103"/>
    </row>
    <row r="152" spans="1:20" s="38" customFormat="1">
      <c r="A152" s="9"/>
      <c r="B152" s="88" t="s">
        <v>272</v>
      </c>
      <c r="C152" s="103"/>
      <c r="D152" s="103"/>
      <c r="E152" s="103"/>
      <c r="F152" s="103"/>
      <c r="G152" s="103"/>
      <c r="H152" s="103"/>
      <c r="I152" s="103"/>
      <c r="J152" s="103"/>
      <c r="K152" s="103"/>
      <c r="L152" s="103"/>
      <c r="M152" s="103"/>
      <c r="N152" s="103"/>
      <c r="O152" s="103"/>
      <c r="P152" s="103"/>
      <c r="Q152" s="103"/>
    </row>
    <row r="153" spans="1:20" s="38" customFormat="1">
      <c r="A153" s="9"/>
      <c r="B153" s="88" t="s">
        <v>273</v>
      </c>
      <c r="C153" s="103"/>
      <c r="D153" s="103"/>
      <c r="E153" s="103"/>
      <c r="F153" s="103"/>
      <c r="G153" s="103"/>
      <c r="H153" s="103"/>
      <c r="I153" s="103"/>
      <c r="J153" s="103"/>
      <c r="K153" s="103"/>
      <c r="L153" s="103"/>
      <c r="M153" s="103"/>
      <c r="N153" s="103"/>
      <c r="O153" s="103"/>
      <c r="P153" s="103"/>
      <c r="Q153" s="103"/>
    </row>
    <row r="154" spans="1:20" s="38" customFormat="1" ht="14.5" thickBot="1">
      <c r="A154" s="9"/>
      <c r="B154" s="144"/>
      <c r="C154" s="103"/>
      <c r="D154" s="103"/>
      <c r="E154" s="103"/>
      <c r="F154" s="103"/>
      <c r="G154" s="103"/>
      <c r="H154" s="103"/>
      <c r="I154" s="103"/>
      <c r="J154" s="103"/>
      <c r="K154" s="103"/>
      <c r="L154" s="103"/>
      <c r="M154" s="103"/>
      <c r="N154" s="103"/>
      <c r="O154" s="103"/>
      <c r="P154" s="103"/>
      <c r="Q154" s="103"/>
    </row>
    <row r="155" spans="1:20" ht="15" thickTop="1" thickBot="1">
      <c r="B155" s="400" t="s">
        <v>141</v>
      </c>
      <c r="C155" s="39"/>
      <c r="D155" s="39"/>
      <c r="E155" s="39"/>
      <c r="F155" s="39"/>
      <c r="L155" s="38"/>
      <c r="M155" s="38"/>
      <c r="N155" s="38"/>
      <c r="O155" s="38"/>
      <c r="P155" s="38"/>
      <c r="Q155" s="38"/>
      <c r="R155" s="38"/>
      <c r="S155" s="38"/>
      <c r="T155" s="38"/>
    </row>
    <row r="156" spans="1:20" ht="14.5" thickTop="1"/>
    <row r="157" spans="1:20" s="9" customFormat="1" ht="13">
      <c r="B157" s="13" t="s">
        <v>274</v>
      </c>
      <c r="C157" s="358">
        <v>2023</v>
      </c>
      <c r="D157" s="359">
        <v>2022</v>
      </c>
      <c r="E157" s="360">
        <v>2021</v>
      </c>
      <c r="F157" s="359">
        <v>2020</v>
      </c>
    </row>
    <row r="158" spans="1:20" s="44" customFormat="1" ht="14.5">
      <c r="A158" s="9"/>
      <c r="B158" s="1" t="s">
        <v>143</v>
      </c>
      <c r="C158" s="197">
        <v>960</v>
      </c>
      <c r="D158" s="203">
        <v>950</v>
      </c>
      <c r="E158" s="203">
        <v>920</v>
      </c>
      <c r="F158" s="203">
        <v>771</v>
      </c>
      <c r="G158" s="103"/>
      <c r="H158" s="103"/>
      <c r="I158" s="103"/>
      <c r="J158" s="103"/>
      <c r="K158" s="103"/>
      <c r="L158" s="103"/>
      <c r="M158" s="103"/>
      <c r="N158" s="103"/>
      <c r="O158" s="103"/>
      <c r="P158" s="103"/>
      <c r="Q158" s="103"/>
    </row>
    <row r="159" spans="1:20" s="44" customFormat="1" ht="14.5">
      <c r="A159" s="9"/>
      <c r="B159" s="1" t="s">
        <v>144</v>
      </c>
      <c r="C159" s="197">
        <v>33</v>
      </c>
      <c r="D159" s="203">
        <v>30</v>
      </c>
      <c r="E159" s="203">
        <v>34</v>
      </c>
      <c r="F159" s="203">
        <v>136</v>
      </c>
      <c r="G159" s="103"/>
      <c r="H159" s="103"/>
      <c r="I159" s="103"/>
      <c r="J159" s="103"/>
      <c r="K159" s="103"/>
      <c r="L159" s="103"/>
      <c r="M159" s="103"/>
      <c r="N159" s="103"/>
      <c r="O159" s="103"/>
      <c r="P159" s="103"/>
      <c r="Q159" s="103"/>
    </row>
    <row r="160" spans="1:20" s="44" customFormat="1" ht="13">
      <c r="A160" s="9"/>
      <c r="B160" s="87" t="s">
        <v>145</v>
      </c>
      <c r="C160" s="278">
        <v>993</v>
      </c>
      <c r="D160" s="289">
        <v>980</v>
      </c>
      <c r="E160" s="289">
        <v>958</v>
      </c>
      <c r="F160" s="289">
        <v>907</v>
      </c>
      <c r="G160" s="103"/>
      <c r="H160" s="103"/>
      <c r="I160" s="103"/>
      <c r="J160" s="103"/>
      <c r="K160" s="103"/>
      <c r="L160" s="103"/>
      <c r="M160" s="103"/>
      <c r="N160" s="103"/>
      <c r="O160" s="103"/>
      <c r="P160" s="103"/>
      <c r="Q160" s="103"/>
    </row>
    <row r="161" spans="1:33" s="44" customFormat="1" ht="15">
      <c r="A161" s="9"/>
      <c r="B161" s="87" t="s">
        <v>146</v>
      </c>
      <c r="C161" s="278">
        <v>685</v>
      </c>
      <c r="D161" s="289">
        <v>577</v>
      </c>
      <c r="E161" s="289">
        <v>852</v>
      </c>
      <c r="F161" s="289">
        <v>2016</v>
      </c>
      <c r="G161" s="103"/>
      <c r="H161" s="103"/>
      <c r="I161" s="103"/>
      <c r="J161" s="103"/>
      <c r="K161" s="103"/>
      <c r="L161" s="103"/>
      <c r="M161" s="103"/>
      <c r="N161" s="103"/>
      <c r="O161" s="103"/>
      <c r="P161" s="103"/>
      <c r="Q161" s="103"/>
    </row>
    <row r="162" spans="1:33" s="44" customFormat="1" ht="13">
      <c r="A162" s="9"/>
      <c r="B162" s="87" t="s">
        <v>116</v>
      </c>
      <c r="C162" s="278">
        <v>1678</v>
      </c>
      <c r="D162" s="289">
        <v>1557</v>
      </c>
      <c r="E162" s="289">
        <v>1810</v>
      </c>
      <c r="F162" s="289">
        <v>2923</v>
      </c>
      <c r="G162" s="103"/>
      <c r="H162" s="103"/>
      <c r="I162" s="103"/>
      <c r="J162" s="103"/>
      <c r="K162" s="103"/>
      <c r="L162" s="103"/>
      <c r="M162" s="103"/>
      <c r="N162" s="103"/>
      <c r="O162" s="103"/>
      <c r="P162" s="103"/>
      <c r="Q162" s="103"/>
    </row>
    <row r="163" spans="1:33" s="44" customFormat="1" ht="12.5">
      <c r="A163" s="9"/>
      <c r="B163" s="1" t="s">
        <v>147</v>
      </c>
      <c r="C163" s="280">
        <v>0.40822407628128726</v>
      </c>
      <c r="D163" s="290">
        <v>0.37058445728965961</v>
      </c>
      <c r="E163" s="290">
        <v>0.47071823204419888</v>
      </c>
      <c r="F163" s="290">
        <v>0.68970236058843659</v>
      </c>
      <c r="G163" s="103"/>
      <c r="H163" s="103"/>
      <c r="I163" s="103"/>
      <c r="J163" s="103"/>
      <c r="K163" s="103"/>
      <c r="L163" s="103"/>
      <c r="M163" s="103"/>
      <c r="N163" s="103"/>
      <c r="O163" s="103"/>
      <c r="P163" s="103"/>
      <c r="Q163" s="103"/>
    </row>
    <row r="164" spans="1:33" s="38" customFormat="1">
      <c r="A164" s="9"/>
      <c r="B164" s="163"/>
      <c r="C164" s="103"/>
      <c r="D164" s="103"/>
      <c r="E164" s="103"/>
      <c r="F164" s="103"/>
      <c r="G164" s="103"/>
      <c r="H164" s="103"/>
      <c r="I164" s="103"/>
      <c r="J164" s="103"/>
      <c r="K164" s="103"/>
      <c r="L164" s="103"/>
      <c r="M164" s="103"/>
      <c r="N164" s="103"/>
      <c r="O164" s="103"/>
      <c r="P164" s="103"/>
      <c r="Q164" s="103"/>
    </row>
    <row r="165" spans="1:33" s="9" customFormat="1" ht="12.5">
      <c r="B165" s="81" t="s">
        <v>37</v>
      </c>
      <c r="N165" s="44"/>
    </row>
    <row r="166" spans="1:33" s="38" customFormat="1">
      <c r="A166" s="9"/>
      <c r="B166" s="164" t="s">
        <v>275</v>
      </c>
      <c r="C166" s="103"/>
      <c r="D166" s="103"/>
      <c r="E166" s="103"/>
      <c r="F166" s="103"/>
      <c r="G166" s="103"/>
      <c r="H166" s="103"/>
      <c r="I166" s="103"/>
      <c r="J166" s="103"/>
      <c r="K166" s="103"/>
      <c r="L166" s="103"/>
      <c r="M166" s="103"/>
      <c r="N166" s="103"/>
      <c r="O166" s="103"/>
      <c r="P166" s="103"/>
      <c r="Q166" s="103"/>
    </row>
    <row r="167" spans="1:33" s="38" customFormat="1">
      <c r="A167" s="9"/>
      <c r="B167" s="164" t="s">
        <v>242</v>
      </c>
      <c r="C167" s="103"/>
      <c r="D167" s="103"/>
      <c r="E167" s="103"/>
      <c r="F167" s="103"/>
      <c r="G167" s="103"/>
      <c r="H167" s="103"/>
      <c r="I167" s="103"/>
      <c r="J167" s="103"/>
      <c r="K167" s="103"/>
      <c r="L167" s="103"/>
      <c r="M167" s="103"/>
      <c r="N167" s="103"/>
      <c r="O167" s="103"/>
      <c r="P167" s="103"/>
      <c r="Q167" s="103"/>
    </row>
    <row r="168" spans="1:33" s="38" customFormat="1">
      <c r="A168" s="9"/>
      <c r="B168" s="164" t="s">
        <v>276</v>
      </c>
      <c r="C168" s="103"/>
      <c r="D168" s="103"/>
      <c r="E168" s="103"/>
      <c r="F168" s="103"/>
      <c r="G168" s="103"/>
      <c r="H168" s="103"/>
      <c r="I168" s="103"/>
      <c r="J168" s="103"/>
      <c r="K168" s="103"/>
      <c r="L168" s="103"/>
      <c r="M168" s="103"/>
      <c r="N168" s="103"/>
      <c r="O168" s="103"/>
      <c r="P168" s="103"/>
      <c r="Q168" s="103"/>
    </row>
    <row r="169" spans="1:33" s="38" customFormat="1">
      <c r="A169" s="9"/>
      <c r="B169" s="163"/>
      <c r="C169" s="103"/>
      <c r="D169" s="103"/>
      <c r="E169" s="103"/>
      <c r="F169" s="103"/>
      <c r="G169" s="103"/>
      <c r="H169" s="103"/>
      <c r="I169" s="103"/>
      <c r="J169" s="103"/>
      <c r="K169" s="103"/>
      <c r="L169" s="103"/>
      <c r="M169" s="103"/>
      <c r="N169" s="103"/>
      <c r="O169" s="103"/>
      <c r="P169" s="103"/>
      <c r="Q169" s="103"/>
    </row>
    <row r="170" spans="1:33" s="44" customFormat="1" ht="13">
      <c r="A170" s="9"/>
      <c r="B170" s="520" t="s">
        <v>277</v>
      </c>
      <c r="C170" s="524">
        <v>2023</v>
      </c>
      <c r="D170" s="525"/>
      <c r="E170" s="526"/>
      <c r="F170" s="501">
        <v>2022</v>
      </c>
      <c r="G170" s="502"/>
      <c r="H170" s="503"/>
      <c r="I170" s="504">
        <v>2021</v>
      </c>
      <c r="J170" s="505"/>
      <c r="K170" s="506"/>
      <c r="L170" s="504">
        <v>2020</v>
      </c>
      <c r="M170" s="505"/>
      <c r="N170" s="506"/>
    </row>
    <row r="171" spans="1:33" s="276" customFormat="1" ht="13">
      <c r="A171" s="9"/>
      <c r="B171" s="520"/>
      <c r="C171" s="362" t="s">
        <v>28</v>
      </c>
      <c r="D171" s="364" t="s">
        <v>27</v>
      </c>
      <c r="E171" s="361" t="s">
        <v>84</v>
      </c>
      <c r="F171" s="362" t="s">
        <v>28</v>
      </c>
      <c r="G171" s="364" t="s">
        <v>27</v>
      </c>
      <c r="H171" s="365" t="s">
        <v>84</v>
      </c>
      <c r="I171" s="362" t="s">
        <v>28</v>
      </c>
      <c r="J171" s="364" t="s">
        <v>27</v>
      </c>
      <c r="K171" s="365" t="s">
        <v>84</v>
      </c>
      <c r="L171" s="362" t="s">
        <v>28</v>
      </c>
      <c r="M171" s="364" t="s">
        <v>27</v>
      </c>
      <c r="N171" s="365" t="s">
        <v>84</v>
      </c>
      <c r="O171" s="44"/>
      <c r="P171" s="44"/>
      <c r="Q171" s="44"/>
      <c r="R171" s="44"/>
      <c r="S171" s="44"/>
      <c r="T171" s="44"/>
      <c r="U171" s="44"/>
      <c r="V171" s="44"/>
      <c r="W171" s="44"/>
      <c r="X171" s="44"/>
      <c r="Y171" s="44"/>
      <c r="Z171" s="44"/>
      <c r="AA171" s="44"/>
      <c r="AB171" s="44"/>
      <c r="AC171" s="44"/>
      <c r="AD171" s="44"/>
      <c r="AE171" s="44"/>
      <c r="AF171" s="44"/>
      <c r="AG171" s="44"/>
    </row>
    <row r="172" spans="1:33" s="44" customFormat="1" ht="14.5">
      <c r="A172" s="9"/>
      <c r="B172" s="1" t="s">
        <v>143</v>
      </c>
      <c r="C172" s="283">
        <v>55</v>
      </c>
      <c r="D172" s="284">
        <v>905</v>
      </c>
      <c r="E172" s="285">
        <v>960</v>
      </c>
      <c r="F172" s="283">
        <v>48</v>
      </c>
      <c r="G172" s="284">
        <v>902</v>
      </c>
      <c r="H172" s="291">
        <v>950</v>
      </c>
      <c r="I172" s="283">
        <v>41</v>
      </c>
      <c r="J172" s="284">
        <v>879</v>
      </c>
      <c r="K172" s="291">
        <v>920</v>
      </c>
      <c r="L172" s="283">
        <v>29</v>
      </c>
      <c r="M172" s="284">
        <v>742</v>
      </c>
      <c r="N172" s="291">
        <v>771</v>
      </c>
      <c r="O172" s="103"/>
      <c r="P172" s="103"/>
      <c r="Q172" s="103"/>
    </row>
    <row r="173" spans="1:33" s="44" customFormat="1" ht="14.5">
      <c r="A173" s="9"/>
      <c r="B173" s="1" t="s">
        <v>144</v>
      </c>
      <c r="C173" s="283">
        <v>11</v>
      </c>
      <c r="D173" s="284">
        <v>22</v>
      </c>
      <c r="E173" s="285">
        <v>33</v>
      </c>
      <c r="F173" s="283">
        <v>4</v>
      </c>
      <c r="G173" s="284">
        <v>26</v>
      </c>
      <c r="H173" s="291">
        <v>30</v>
      </c>
      <c r="I173" s="283">
        <v>4</v>
      </c>
      <c r="J173" s="284">
        <v>34</v>
      </c>
      <c r="K173" s="291">
        <v>38</v>
      </c>
      <c r="L173" s="283">
        <v>6</v>
      </c>
      <c r="M173" s="284">
        <v>130</v>
      </c>
      <c r="N173" s="291">
        <v>136</v>
      </c>
      <c r="O173" s="103"/>
      <c r="P173" s="103"/>
      <c r="Q173" s="103"/>
      <c r="R173" s="422"/>
      <c r="S173" s="9"/>
      <c r="T173" s="9"/>
      <c r="U173" s="9"/>
    </row>
    <row r="174" spans="1:33" s="44" customFormat="1" ht="12.5">
      <c r="A174" s="9"/>
      <c r="B174" s="1" t="s">
        <v>154</v>
      </c>
      <c r="C174" s="283">
        <v>66</v>
      </c>
      <c r="D174" s="284">
        <v>927</v>
      </c>
      <c r="E174" s="285">
        <v>993</v>
      </c>
      <c r="F174" s="283">
        <v>52</v>
      </c>
      <c r="G174" s="284">
        <v>928</v>
      </c>
      <c r="H174" s="291">
        <v>980</v>
      </c>
      <c r="I174" s="283">
        <v>45</v>
      </c>
      <c r="J174" s="284">
        <v>913</v>
      </c>
      <c r="K174" s="291">
        <v>958</v>
      </c>
      <c r="L174" s="283">
        <v>35</v>
      </c>
      <c r="M174" s="284">
        <v>872</v>
      </c>
      <c r="N174" s="291">
        <v>907</v>
      </c>
      <c r="O174" s="103"/>
      <c r="P174" s="103"/>
      <c r="Q174" s="103"/>
      <c r="S174" s="9"/>
      <c r="T174" s="9"/>
    </row>
    <row r="175" spans="1:33" s="44" customFormat="1" ht="12.5">
      <c r="A175" s="9"/>
      <c r="B175" s="1" t="s">
        <v>155</v>
      </c>
      <c r="C175" s="286">
        <v>7.0000000000000007E-2</v>
      </c>
      <c r="D175" s="287">
        <v>0.93</v>
      </c>
      <c r="E175" s="55">
        <v>1</v>
      </c>
      <c r="F175" s="286">
        <v>0.05</v>
      </c>
      <c r="G175" s="287">
        <v>0.95</v>
      </c>
      <c r="H175" s="409">
        <v>1</v>
      </c>
      <c r="I175" s="286">
        <v>0.05</v>
      </c>
      <c r="J175" s="287">
        <v>0.95</v>
      </c>
      <c r="K175" s="409">
        <v>1</v>
      </c>
      <c r="L175" s="286">
        <v>0.04</v>
      </c>
      <c r="M175" s="287">
        <v>0.96</v>
      </c>
      <c r="N175" s="409">
        <v>1</v>
      </c>
      <c r="O175" s="103"/>
      <c r="P175" s="103"/>
      <c r="Q175" s="103"/>
      <c r="R175" s="222"/>
      <c r="S175" s="9"/>
      <c r="T175" s="9"/>
    </row>
    <row r="176" spans="1:33" s="44" customFormat="1" ht="14.5">
      <c r="A176" s="9"/>
      <c r="B176" s="1" t="s">
        <v>156</v>
      </c>
      <c r="C176" s="283">
        <v>65</v>
      </c>
      <c r="D176" s="284">
        <v>620</v>
      </c>
      <c r="E176" s="285">
        <v>685</v>
      </c>
      <c r="F176" s="283">
        <v>63</v>
      </c>
      <c r="G176" s="284">
        <v>514</v>
      </c>
      <c r="H176" s="291">
        <v>577</v>
      </c>
      <c r="I176" s="283">
        <v>94</v>
      </c>
      <c r="J176" s="284">
        <v>758</v>
      </c>
      <c r="K176" s="291">
        <v>852</v>
      </c>
      <c r="L176" s="283">
        <v>222</v>
      </c>
      <c r="M176" s="284">
        <v>1794</v>
      </c>
      <c r="N176" s="291">
        <v>2016</v>
      </c>
      <c r="O176" s="103"/>
      <c r="P176" s="103"/>
      <c r="Q176" s="103"/>
      <c r="S176" s="9"/>
      <c r="T176" s="9"/>
    </row>
    <row r="177" spans="1:33" s="44" customFormat="1" ht="12.5">
      <c r="A177" s="9"/>
      <c r="B177" s="1" t="s">
        <v>157</v>
      </c>
      <c r="C177" s="407">
        <v>9.4890510948905105E-2</v>
      </c>
      <c r="D177" s="408">
        <v>0.9051094890510949</v>
      </c>
      <c r="E177" s="55">
        <v>1</v>
      </c>
      <c r="F177" s="407">
        <v>0.10918544194107452</v>
      </c>
      <c r="G177" s="408">
        <v>0.89081455805892551</v>
      </c>
      <c r="H177" s="409">
        <v>1</v>
      </c>
      <c r="I177" s="407">
        <v>0.11032863849765258</v>
      </c>
      <c r="J177" s="408">
        <v>0.88967136150234738</v>
      </c>
      <c r="K177" s="409">
        <v>1</v>
      </c>
      <c r="L177" s="407">
        <v>0.11011904761904762</v>
      </c>
      <c r="M177" s="408">
        <v>0.88988095238095233</v>
      </c>
      <c r="N177" s="409">
        <v>1</v>
      </c>
      <c r="O177" s="103"/>
      <c r="P177" s="103"/>
      <c r="Q177" s="103"/>
    </row>
    <row r="178" spans="1:33" s="44" customFormat="1" ht="12.5">
      <c r="A178" s="9"/>
      <c r="B178" s="1" t="s">
        <v>158</v>
      </c>
      <c r="C178" s="283">
        <v>131</v>
      </c>
      <c r="D178" s="479">
        <v>1547</v>
      </c>
      <c r="E178" s="480">
        <v>1678</v>
      </c>
      <c r="F178" s="283">
        <v>115</v>
      </c>
      <c r="G178" s="479">
        <v>1442</v>
      </c>
      <c r="H178" s="481">
        <v>1557</v>
      </c>
      <c r="I178" s="283">
        <v>139</v>
      </c>
      <c r="J178" s="479">
        <v>1671</v>
      </c>
      <c r="K178" s="481">
        <v>1810</v>
      </c>
      <c r="L178" s="283">
        <v>257</v>
      </c>
      <c r="M178" s="479">
        <v>2666</v>
      </c>
      <c r="N178" s="481">
        <v>2923</v>
      </c>
      <c r="O178" s="103"/>
      <c r="P178" s="103"/>
      <c r="Q178" s="103"/>
    </row>
    <row r="179" spans="1:33" s="44" customFormat="1" ht="12.5">
      <c r="A179" s="9"/>
      <c r="B179" s="1" t="s">
        <v>245</v>
      </c>
      <c r="C179" s="286">
        <v>7.8069129916567337E-2</v>
      </c>
      <c r="D179" s="287">
        <v>0.92193087008343266</v>
      </c>
      <c r="E179" s="55">
        <v>1</v>
      </c>
      <c r="F179" s="286">
        <v>7.385998715478484E-2</v>
      </c>
      <c r="G179" s="287">
        <v>0.92614001284521519</v>
      </c>
      <c r="H179" s="409">
        <v>1</v>
      </c>
      <c r="I179" s="286">
        <v>7.6795580110497239E-2</v>
      </c>
      <c r="J179" s="287">
        <v>0.92320441988950275</v>
      </c>
      <c r="K179" s="409">
        <v>1</v>
      </c>
      <c r="L179" s="286">
        <v>8.7923366404379061E-2</v>
      </c>
      <c r="M179" s="287">
        <v>0.91207663359562097</v>
      </c>
      <c r="N179" s="409">
        <v>1</v>
      </c>
      <c r="O179" s="103"/>
      <c r="P179" s="103"/>
      <c r="Q179" s="103"/>
      <c r="R179" s="222"/>
    </row>
    <row r="180" spans="1:33" s="38" customFormat="1">
      <c r="A180" s="9"/>
      <c r="B180" s="103"/>
      <c r="C180" s="103"/>
      <c r="D180" s="103"/>
      <c r="E180" s="103"/>
      <c r="F180" s="103"/>
      <c r="G180" s="103"/>
      <c r="H180" s="103"/>
      <c r="I180" s="103"/>
      <c r="J180" s="103"/>
      <c r="K180" s="103"/>
      <c r="L180" s="305"/>
      <c r="M180" s="245"/>
      <c r="N180" s="245"/>
      <c r="O180" s="103"/>
      <c r="P180" s="103"/>
      <c r="Q180" s="103"/>
      <c r="R180" s="324"/>
    </row>
    <row r="181" spans="1:33" s="9" customFormat="1" ht="12.5">
      <c r="B181" s="81" t="s">
        <v>37</v>
      </c>
      <c r="N181" s="44"/>
    </row>
    <row r="182" spans="1:33" s="9" customFormat="1" ht="12.5">
      <c r="B182" s="164" t="s">
        <v>275</v>
      </c>
      <c r="N182" s="44"/>
    </row>
    <row r="183" spans="1:33" s="9" customFormat="1" ht="12.5">
      <c r="B183" s="164" t="s">
        <v>242</v>
      </c>
      <c r="N183" s="44"/>
    </row>
    <row r="184" spans="1:33" s="38" customFormat="1">
      <c r="A184" s="11"/>
      <c r="B184" s="164" t="s">
        <v>276</v>
      </c>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c r="AG184" s="103"/>
    </row>
    <row r="185" spans="1:33" s="38" customFormat="1">
      <c r="A185" s="11"/>
      <c r="B185" s="103"/>
      <c r="C185" s="103"/>
      <c r="D185" s="103"/>
      <c r="E185" s="103"/>
      <c r="F185" s="103"/>
      <c r="G185" s="103"/>
      <c r="H185" s="103"/>
      <c r="I185" s="103"/>
      <c r="J185" s="103"/>
      <c r="K185" s="103"/>
      <c r="L185" s="103"/>
      <c r="M185" s="103"/>
      <c r="N185" s="103"/>
      <c r="O185" s="103"/>
      <c r="P185" s="103"/>
      <c r="Q185" s="103"/>
    </row>
    <row r="186" spans="1:33" s="9" customFormat="1" ht="13">
      <c r="B186" s="520" t="s">
        <v>278</v>
      </c>
      <c r="C186" s="524">
        <v>2023</v>
      </c>
      <c r="D186" s="525"/>
      <c r="E186" s="526"/>
      <c r="F186" s="501">
        <v>2022</v>
      </c>
      <c r="G186" s="502"/>
      <c r="H186" s="503"/>
      <c r="I186" s="504">
        <v>2021</v>
      </c>
      <c r="J186" s="505"/>
      <c r="K186" s="506"/>
      <c r="L186" s="504">
        <v>2020</v>
      </c>
      <c r="M186" s="505"/>
      <c r="N186" s="506"/>
      <c r="R186" s="44"/>
    </row>
    <row r="187" spans="1:33" s="276" customFormat="1" ht="13">
      <c r="A187" s="9"/>
      <c r="B187" s="520"/>
      <c r="C187" s="367" t="s">
        <v>28</v>
      </c>
      <c r="D187" s="363" t="s">
        <v>27</v>
      </c>
      <c r="E187" s="361" t="s">
        <v>84</v>
      </c>
      <c r="F187" s="367" t="s">
        <v>28</v>
      </c>
      <c r="G187" s="363" t="s">
        <v>27</v>
      </c>
      <c r="H187" s="365" t="s">
        <v>84</v>
      </c>
      <c r="I187" s="367" t="s">
        <v>28</v>
      </c>
      <c r="J187" s="363" t="s">
        <v>27</v>
      </c>
      <c r="K187" s="365" t="s">
        <v>84</v>
      </c>
      <c r="L187" s="367" t="s">
        <v>28</v>
      </c>
      <c r="M187" s="363" t="s">
        <v>27</v>
      </c>
      <c r="N187" s="365" t="s">
        <v>84</v>
      </c>
      <c r="O187" s="9"/>
      <c r="P187" s="9"/>
      <c r="Q187" s="9"/>
      <c r="R187" s="44"/>
    </row>
    <row r="188" spans="1:33" s="44" customFormat="1" ht="12.5">
      <c r="A188" s="9"/>
      <c r="B188" s="1" t="s">
        <v>24</v>
      </c>
      <c r="C188" s="246">
        <v>17</v>
      </c>
      <c r="D188" s="247">
        <v>83</v>
      </c>
      <c r="E188" s="237">
        <v>100</v>
      </c>
      <c r="F188" s="246">
        <v>16</v>
      </c>
      <c r="G188" s="247">
        <v>90</v>
      </c>
      <c r="H188" s="255">
        <v>106</v>
      </c>
      <c r="I188" s="246">
        <v>15</v>
      </c>
      <c r="J188" s="247">
        <v>80</v>
      </c>
      <c r="K188" s="291">
        <v>95</v>
      </c>
      <c r="L188" s="246">
        <v>9</v>
      </c>
      <c r="M188" s="247">
        <v>73</v>
      </c>
      <c r="N188" s="291">
        <v>82</v>
      </c>
      <c r="O188" s="4"/>
      <c r="P188" s="4"/>
      <c r="Q188" s="4"/>
    </row>
    <row r="189" spans="1:33" s="44" customFormat="1" ht="12.5">
      <c r="A189" s="9"/>
      <c r="B189" s="1" t="s">
        <v>25</v>
      </c>
      <c r="C189" s="246">
        <v>43</v>
      </c>
      <c r="D189" s="247">
        <v>644</v>
      </c>
      <c r="E189" s="237">
        <v>687</v>
      </c>
      <c r="F189" s="246">
        <v>29</v>
      </c>
      <c r="G189" s="247">
        <v>630</v>
      </c>
      <c r="H189" s="255">
        <v>659</v>
      </c>
      <c r="I189" s="246">
        <v>26</v>
      </c>
      <c r="J189" s="247">
        <v>621</v>
      </c>
      <c r="K189" s="291">
        <v>647</v>
      </c>
      <c r="L189" s="246">
        <v>25</v>
      </c>
      <c r="M189" s="247">
        <v>587</v>
      </c>
      <c r="N189" s="291">
        <v>612</v>
      </c>
      <c r="O189" s="4"/>
      <c r="P189" s="4"/>
      <c r="Q189" s="4"/>
    </row>
    <row r="190" spans="1:33" s="44" customFormat="1" ht="12.5">
      <c r="A190" s="9"/>
      <c r="B190" s="1" t="s">
        <v>26</v>
      </c>
      <c r="C190" s="246">
        <v>6</v>
      </c>
      <c r="D190" s="247">
        <v>200</v>
      </c>
      <c r="E190" s="237">
        <v>206</v>
      </c>
      <c r="F190" s="246">
        <v>7</v>
      </c>
      <c r="G190" s="247">
        <v>208</v>
      </c>
      <c r="H190" s="255">
        <v>215</v>
      </c>
      <c r="I190" s="246">
        <v>4</v>
      </c>
      <c r="J190" s="247">
        <v>212</v>
      </c>
      <c r="K190" s="291">
        <v>216</v>
      </c>
      <c r="L190" s="246">
        <v>1</v>
      </c>
      <c r="M190" s="247">
        <v>212</v>
      </c>
      <c r="N190" s="291">
        <v>213</v>
      </c>
      <c r="O190" s="4"/>
      <c r="P190" s="4"/>
      <c r="Q190" s="4"/>
    </row>
    <row r="191" spans="1:33" s="44" customFormat="1" ht="13">
      <c r="A191" s="9"/>
      <c r="B191" s="87" t="s">
        <v>145</v>
      </c>
      <c r="C191" s="260">
        <v>66</v>
      </c>
      <c r="D191" s="261">
        <v>927</v>
      </c>
      <c r="E191" s="239">
        <v>993</v>
      </c>
      <c r="F191" s="260">
        <v>52</v>
      </c>
      <c r="G191" s="261">
        <v>928</v>
      </c>
      <c r="H191" s="259">
        <v>980</v>
      </c>
      <c r="I191" s="260">
        <v>45</v>
      </c>
      <c r="J191" s="261">
        <v>913</v>
      </c>
      <c r="K191" s="292">
        <v>958</v>
      </c>
      <c r="L191" s="260">
        <v>35</v>
      </c>
      <c r="M191" s="261">
        <v>872</v>
      </c>
      <c r="N191" s="292">
        <v>907</v>
      </c>
      <c r="O191" s="4"/>
      <c r="P191" s="4"/>
      <c r="Q191" s="4"/>
    </row>
    <row r="192" spans="1:33" s="38" customFormat="1" ht="14.5" thickBot="1">
      <c r="A192" s="9"/>
      <c r="B192" s="163"/>
      <c r="C192" s="163"/>
      <c r="D192" s="163"/>
      <c r="E192" s="163"/>
      <c r="F192" s="163"/>
      <c r="G192" s="163"/>
      <c r="H192" s="163"/>
      <c r="I192" s="163"/>
      <c r="J192" s="163"/>
      <c r="K192" s="163"/>
      <c r="L192" s="163"/>
      <c r="M192" s="163"/>
      <c r="N192" s="163"/>
      <c r="O192" s="163"/>
      <c r="P192" s="4"/>
      <c r="Q192" s="4"/>
    </row>
    <row r="193" spans="1:33" ht="15" thickTop="1" thickBot="1">
      <c r="B193" s="400" t="s">
        <v>162</v>
      </c>
      <c r="C193" s="39"/>
      <c r="D193" s="39"/>
      <c r="E193" s="39"/>
      <c r="F193" s="39"/>
      <c r="L193" s="38"/>
      <c r="M193" s="38"/>
      <c r="N193" s="38"/>
      <c r="O193" s="38"/>
      <c r="P193" s="38"/>
      <c r="Q193" s="38"/>
      <c r="R193" s="38"/>
      <c r="S193" s="38"/>
      <c r="T193" s="38"/>
    </row>
    <row r="194" spans="1:33" s="354" customFormat="1" ht="14.5" thickTop="1">
      <c r="A194" s="9"/>
      <c r="B194" s="103"/>
      <c r="C194" s="161"/>
      <c r="D194" s="161"/>
      <c r="E194" s="161"/>
      <c r="F194" s="161"/>
      <c r="G194" s="161"/>
      <c r="H194" s="161"/>
      <c r="I194" s="161"/>
      <c r="J194" s="161"/>
      <c r="K194" s="161"/>
      <c r="L194" s="161"/>
      <c r="M194" s="161"/>
      <c r="N194" s="161"/>
      <c r="O194" s="4"/>
      <c r="P194" s="4"/>
      <c r="Q194" s="4"/>
      <c r="R194" s="38"/>
      <c r="S194" s="37"/>
      <c r="T194" s="37"/>
      <c r="U194" s="37"/>
      <c r="V194" s="37"/>
      <c r="W194" s="37"/>
      <c r="X194" s="37"/>
      <c r="Y194" s="37"/>
      <c r="Z194" s="37"/>
      <c r="AA194" s="37"/>
      <c r="AB194" s="37"/>
      <c r="AC194" s="37"/>
      <c r="AD194" s="37"/>
      <c r="AE194" s="37"/>
      <c r="AF194" s="37"/>
      <c r="AG194" s="37"/>
    </row>
    <row r="195" spans="1:33" s="9" customFormat="1" ht="13">
      <c r="B195" s="13" t="s">
        <v>279</v>
      </c>
      <c r="C195" s="358">
        <v>2023</v>
      </c>
      <c r="D195" s="359">
        <v>2022</v>
      </c>
      <c r="E195" s="360">
        <v>2021</v>
      </c>
      <c r="F195" s="359">
        <v>2020</v>
      </c>
    </row>
    <row r="196" spans="1:33" s="44" customFormat="1" ht="14.5">
      <c r="A196" s="9"/>
      <c r="B196" s="1" t="s">
        <v>164</v>
      </c>
      <c r="C196" s="237">
        <v>993</v>
      </c>
      <c r="D196" s="255">
        <v>980</v>
      </c>
      <c r="E196" s="255">
        <v>958</v>
      </c>
      <c r="F196" s="255">
        <v>907</v>
      </c>
      <c r="G196" s="103"/>
      <c r="H196" s="103"/>
      <c r="I196" s="103"/>
      <c r="J196" s="103"/>
      <c r="K196" s="103"/>
      <c r="L196" s="103"/>
      <c r="M196" s="103"/>
      <c r="N196" s="103"/>
      <c r="O196" s="103"/>
      <c r="P196" s="103"/>
      <c r="Q196" s="103"/>
    </row>
    <row r="197" spans="1:33" s="44" customFormat="1" ht="13">
      <c r="A197" s="9"/>
      <c r="B197" s="87" t="s">
        <v>165</v>
      </c>
      <c r="C197" s="239">
        <v>121</v>
      </c>
      <c r="D197" s="259">
        <v>149</v>
      </c>
      <c r="E197" s="259">
        <v>297</v>
      </c>
      <c r="F197" s="259">
        <v>544</v>
      </c>
      <c r="G197" s="103"/>
      <c r="H197" s="103"/>
      <c r="I197" s="103"/>
      <c r="J197" s="103"/>
      <c r="K197" s="103"/>
      <c r="L197" s="103"/>
      <c r="M197" s="103"/>
      <c r="N197" s="103"/>
      <c r="O197" s="103"/>
      <c r="P197" s="103"/>
      <c r="Q197" s="103"/>
    </row>
    <row r="198" spans="1:33" s="44" customFormat="1" ht="14.5">
      <c r="A198" s="9"/>
      <c r="B198" s="1" t="s">
        <v>166</v>
      </c>
      <c r="C198" s="266">
        <v>0.12</v>
      </c>
      <c r="D198" s="275">
        <v>0.15</v>
      </c>
      <c r="E198" s="275">
        <v>0.31</v>
      </c>
      <c r="F198" s="275">
        <v>0.6</v>
      </c>
      <c r="G198" s="103"/>
      <c r="H198" s="103"/>
      <c r="I198" s="103"/>
      <c r="J198" s="103"/>
      <c r="K198" s="103"/>
      <c r="L198" s="103"/>
      <c r="M198" s="103"/>
      <c r="N198" s="103"/>
      <c r="O198" s="103"/>
      <c r="P198" s="103"/>
      <c r="Q198" s="103"/>
    </row>
    <row r="199" spans="1:33" s="44" customFormat="1" ht="12.5">
      <c r="A199" s="9"/>
      <c r="B199" s="271" t="s">
        <v>167</v>
      </c>
      <c r="C199" s="268"/>
      <c r="D199" s="268"/>
      <c r="E199" s="268"/>
      <c r="F199" s="269"/>
      <c r="G199" s="103"/>
      <c r="H199" s="103"/>
      <c r="I199" s="103"/>
      <c r="J199" s="103"/>
      <c r="K199" s="103"/>
      <c r="L199" s="103"/>
      <c r="M199" s="103"/>
      <c r="N199" s="103"/>
      <c r="O199" s="103"/>
      <c r="P199" s="103"/>
      <c r="Q199" s="103"/>
    </row>
    <row r="200" spans="1:33" s="44" customFormat="1" ht="12.5">
      <c r="A200" s="9"/>
      <c r="B200" s="1" t="s">
        <v>27</v>
      </c>
      <c r="C200" s="235">
        <v>98</v>
      </c>
      <c r="D200" s="258">
        <v>134</v>
      </c>
      <c r="E200" s="258">
        <v>269</v>
      </c>
      <c r="F200" s="258">
        <v>510</v>
      </c>
      <c r="G200" s="103"/>
      <c r="H200" s="103"/>
      <c r="I200" s="103"/>
      <c r="J200" s="103"/>
      <c r="K200" s="103"/>
      <c r="L200" s="103"/>
      <c r="M200" s="103"/>
      <c r="N200" s="103"/>
      <c r="O200" s="103"/>
      <c r="P200" s="103"/>
      <c r="Q200" s="103"/>
    </row>
    <row r="201" spans="1:33" s="44" customFormat="1" ht="12.5">
      <c r="A201" s="9"/>
      <c r="B201" s="1" t="s">
        <v>28</v>
      </c>
      <c r="C201" s="237">
        <v>23</v>
      </c>
      <c r="D201" s="255">
        <v>15</v>
      </c>
      <c r="E201" s="255">
        <v>28</v>
      </c>
      <c r="F201" s="255">
        <v>34</v>
      </c>
      <c r="G201" s="103"/>
      <c r="H201" s="103"/>
      <c r="I201" s="103"/>
      <c r="J201" s="103"/>
      <c r="K201" s="103"/>
      <c r="L201" s="103"/>
      <c r="M201" s="103"/>
      <c r="N201" s="103"/>
      <c r="O201" s="103"/>
      <c r="P201" s="4"/>
      <c r="Q201" s="103"/>
    </row>
    <row r="202" spans="1:33" s="44" customFormat="1" ht="12.5">
      <c r="A202" s="9"/>
      <c r="B202" s="271" t="s">
        <v>168</v>
      </c>
      <c r="C202" s="274"/>
      <c r="D202" s="274"/>
      <c r="E202" s="274"/>
      <c r="F202" s="274"/>
      <c r="G202" s="103"/>
      <c r="H202" s="103"/>
      <c r="I202" s="103"/>
      <c r="J202" s="103"/>
      <c r="K202" s="103"/>
      <c r="L202" s="103"/>
      <c r="M202" s="103"/>
      <c r="N202" s="103"/>
      <c r="O202" s="103"/>
      <c r="P202" s="103"/>
      <c r="Q202" s="103"/>
    </row>
    <row r="203" spans="1:33" s="44" customFormat="1" ht="12.5">
      <c r="A203" s="9"/>
      <c r="B203" s="1" t="s">
        <v>24</v>
      </c>
      <c r="C203" s="237">
        <v>26</v>
      </c>
      <c r="D203" s="255">
        <v>42</v>
      </c>
      <c r="E203" s="255">
        <v>56</v>
      </c>
      <c r="F203" s="255">
        <v>109</v>
      </c>
      <c r="G203" s="103"/>
      <c r="H203" s="103"/>
      <c r="I203" s="103"/>
      <c r="J203" s="103"/>
      <c r="K203" s="103"/>
      <c r="L203" s="103"/>
      <c r="M203" s="103"/>
      <c r="N203" s="103"/>
      <c r="O203" s="103"/>
      <c r="P203" s="103"/>
      <c r="Q203" s="103"/>
    </row>
    <row r="204" spans="1:33" s="44" customFormat="1" ht="12.5">
      <c r="A204" s="9"/>
      <c r="B204" s="1" t="s">
        <v>25</v>
      </c>
      <c r="C204" s="237">
        <v>82</v>
      </c>
      <c r="D204" s="255">
        <v>97</v>
      </c>
      <c r="E204" s="255">
        <v>207</v>
      </c>
      <c r="F204" s="255">
        <v>375</v>
      </c>
      <c r="G204" s="103"/>
      <c r="H204" s="103"/>
      <c r="I204" s="103"/>
      <c r="J204" s="103"/>
      <c r="K204" s="103"/>
      <c r="L204" s="103"/>
      <c r="M204" s="103"/>
      <c r="N204" s="103"/>
      <c r="O204" s="103"/>
      <c r="P204" s="103"/>
      <c r="Q204" s="103"/>
    </row>
    <row r="205" spans="1:33" s="44" customFormat="1" ht="12.5">
      <c r="A205" s="9"/>
      <c r="B205" s="1" t="s">
        <v>26</v>
      </c>
      <c r="C205" s="237">
        <v>13</v>
      </c>
      <c r="D205" s="255">
        <v>10</v>
      </c>
      <c r="E205" s="255">
        <v>34</v>
      </c>
      <c r="F205" s="255">
        <v>60</v>
      </c>
      <c r="G205" s="103"/>
      <c r="H205" s="103"/>
      <c r="I205" s="103"/>
      <c r="J205" s="103"/>
      <c r="K205" s="103"/>
      <c r="L205" s="103"/>
      <c r="M205" s="103"/>
      <c r="N205" s="103"/>
      <c r="O205" s="103"/>
      <c r="P205" s="4"/>
      <c r="Q205" s="103"/>
    </row>
    <row r="206" spans="1:33" s="38" customFormat="1">
      <c r="A206" s="9"/>
      <c r="B206" s="103"/>
      <c r="C206" s="103"/>
      <c r="D206" s="103"/>
      <c r="E206" s="103"/>
      <c r="F206" s="103"/>
      <c r="G206" s="103"/>
      <c r="H206" s="103"/>
      <c r="I206" s="103"/>
      <c r="J206" s="103"/>
      <c r="K206" s="103"/>
      <c r="L206" s="103"/>
      <c r="M206" s="103"/>
      <c r="N206" s="103"/>
      <c r="O206" s="103"/>
      <c r="P206" s="103"/>
      <c r="Q206" s="103"/>
    </row>
    <row r="207" spans="1:33" s="9" customFormat="1" ht="12.5">
      <c r="B207" s="81" t="s">
        <v>37</v>
      </c>
      <c r="M207" s="103"/>
      <c r="N207" s="44"/>
    </row>
    <row r="208" spans="1:33" s="38" customFormat="1">
      <c r="A208" s="9"/>
      <c r="B208" s="273" t="s">
        <v>169</v>
      </c>
      <c r="C208" s="103"/>
      <c r="D208" s="103"/>
      <c r="E208" s="103"/>
      <c r="F208" s="103"/>
      <c r="G208" s="103"/>
      <c r="H208" s="103"/>
      <c r="I208" s="103"/>
      <c r="J208" s="103"/>
      <c r="K208" s="103"/>
      <c r="L208" s="103"/>
      <c r="M208" s="103"/>
      <c r="N208" s="321"/>
      <c r="O208" s="103"/>
      <c r="P208" s="103"/>
      <c r="Q208" s="103"/>
      <c r="R208" s="103"/>
      <c r="S208" s="103"/>
      <c r="T208" s="103"/>
      <c r="U208" s="103"/>
      <c r="V208" s="103"/>
      <c r="W208" s="103"/>
      <c r="X208" s="103"/>
      <c r="Y208" s="103"/>
      <c r="Z208" s="103"/>
      <c r="AA208" s="103"/>
      <c r="AB208" s="103"/>
      <c r="AC208" s="103"/>
      <c r="AD208" s="103"/>
      <c r="AE208" s="103"/>
      <c r="AF208" s="103"/>
      <c r="AG208" s="103"/>
    </row>
    <row r="209" spans="1:33" s="38" customFormat="1">
      <c r="A209" s="9"/>
      <c r="B209" s="273" t="s">
        <v>170</v>
      </c>
      <c r="C209" s="103"/>
      <c r="D209" s="103"/>
      <c r="E209" s="103"/>
      <c r="F209" s="103"/>
      <c r="G209" s="103"/>
      <c r="H209" s="103"/>
      <c r="I209" s="103"/>
      <c r="J209" s="103"/>
      <c r="K209" s="103"/>
      <c r="L209" s="103"/>
      <c r="M209" s="103"/>
      <c r="N209" s="321"/>
      <c r="O209" s="103"/>
      <c r="P209" s="103"/>
      <c r="Q209" s="103"/>
      <c r="R209" s="103"/>
      <c r="S209" s="103"/>
      <c r="T209" s="103"/>
      <c r="U209" s="103"/>
      <c r="V209" s="103"/>
      <c r="W209" s="103"/>
      <c r="X209" s="103"/>
      <c r="Y209" s="103"/>
      <c r="Z209" s="103"/>
      <c r="AA209" s="103"/>
      <c r="AB209" s="103"/>
      <c r="AC209" s="103"/>
      <c r="AD209" s="103"/>
      <c r="AE209" s="103"/>
      <c r="AF209" s="103"/>
      <c r="AG209" s="103"/>
    </row>
    <row r="210" spans="1:33" s="38" customFormat="1">
      <c r="A210" s="9"/>
      <c r="B210" s="103"/>
      <c r="C210" s="103"/>
      <c r="D210" s="103"/>
      <c r="E210" s="103"/>
      <c r="F210" s="103"/>
      <c r="G210" s="103"/>
      <c r="H210" s="103"/>
      <c r="I210" s="103"/>
      <c r="J210" s="103"/>
      <c r="K210" s="103"/>
      <c r="L210" s="103"/>
      <c r="M210" s="103"/>
      <c r="N210" s="103"/>
      <c r="O210" s="103"/>
      <c r="P210" s="103"/>
      <c r="Q210" s="103"/>
    </row>
    <row r="211" spans="1:33" s="9" customFormat="1" ht="13">
      <c r="B211" s="13" t="s">
        <v>280</v>
      </c>
      <c r="C211" s="358">
        <v>2023</v>
      </c>
      <c r="D211" s="359">
        <v>2022</v>
      </c>
      <c r="E211" s="360">
        <v>2021</v>
      </c>
      <c r="F211" s="359">
        <v>2020</v>
      </c>
    </row>
    <row r="212" spans="1:33" s="44" customFormat="1" ht="14.5">
      <c r="A212" s="9"/>
      <c r="B212" s="1" t="s">
        <v>164</v>
      </c>
      <c r="C212" s="237">
        <v>993</v>
      </c>
      <c r="D212" s="255">
        <v>980</v>
      </c>
      <c r="E212" s="255">
        <v>958</v>
      </c>
      <c r="F212" s="255">
        <v>907</v>
      </c>
      <c r="G212" s="103"/>
      <c r="H212" s="103"/>
      <c r="I212" s="103"/>
      <c r="J212" s="103"/>
      <c r="K212" s="103"/>
      <c r="L212" s="103"/>
      <c r="M212" s="103"/>
      <c r="N212" s="103"/>
      <c r="O212" s="103"/>
      <c r="P212" s="103"/>
      <c r="Q212" s="103"/>
    </row>
    <row r="213" spans="1:33" s="44" customFormat="1" ht="15">
      <c r="A213" s="9"/>
      <c r="B213" s="87" t="s">
        <v>281</v>
      </c>
      <c r="C213" s="239">
        <v>108</v>
      </c>
      <c r="D213" s="259">
        <v>131</v>
      </c>
      <c r="E213" s="259">
        <v>129</v>
      </c>
      <c r="F213" s="259">
        <v>129</v>
      </c>
      <c r="G213" s="103"/>
      <c r="H213" s="103"/>
      <c r="I213" s="103"/>
      <c r="J213" s="103"/>
      <c r="K213" s="103"/>
      <c r="L213" s="103"/>
      <c r="M213" s="103"/>
      <c r="N213" s="103"/>
      <c r="O213" s="103"/>
      <c r="P213" s="103"/>
      <c r="Q213" s="103"/>
    </row>
    <row r="214" spans="1:33" s="44" customFormat="1" ht="14.5">
      <c r="A214" s="9"/>
      <c r="B214" s="1" t="s">
        <v>173</v>
      </c>
      <c r="C214" s="266">
        <v>0.11</v>
      </c>
      <c r="D214" s="275">
        <v>0.13</v>
      </c>
      <c r="E214" s="275">
        <v>0.13</v>
      </c>
      <c r="F214" s="275">
        <v>0.14000000000000001</v>
      </c>
      <c r="G214" s="103"/>
      <c r="H214" s="103"/>
      <c r="I214" s="103"/>
      <c r="J214" s="103"/>
      <c r="K214" s="103"/>
      <c r="L214" s="103"/>
      <c r="M214" s="103"/>
      <c r="N214" s="103"/>
      <c r="O214" s="103"/>
      <c r="P214" s="103"/>
      <c r="Q214" s="103"/>
    </row>
    <row r="215" spans="1:33" s="44" customFormat="1" ht="12.5">
      <c r="A215" s="9"/>
      <c r="B215" s="271" t="s">
        <v>174</v>
      </c>
      <c r="C215" s="268"/>
      <c r="D215" s="268"/>
      <c r="E215" s="268"/>
      <c r="F215" s="269"/>
      <c r="G215" s="103"/>
      <c r="H215" s="103"/>
      <c r="I215" s="103"/>
      <c r="J215" s="103"/>
      <c r="K215" s="103"/>
      <c r="L215" s="103"/>
      <c r="M215" s="103"/>
      <c r="N215" s="103"/>
      <c r="O215" s="103"/>
      <c r="Q215" s="103"/>
    </row>
    <row r="216" spans="1:33" s="44" customFormat="1" ht="12.5">
      <c r="A216" s="9"/>
      <c r="B216" s="1" t="s">
        <v>249</v>
      </c>
      <c r="C216" s="235">
        <v>101</v>
      </c>
      <c r="D216" s="258">
        <v>122</v>
      </c>
      <c r="E216" s="258">
        <v>122</v>
      </c>
      <c r="F216" s="258">
        <v>122</v>
      </c>
      <c r="G216" s="103"/>
      <c r="H216" s="103"/>
      <c r="I216" s="103"/>
      <c r="J216" s="103"/>
      <c r="K216" s="103"/>
      <c r="L216" s="103"/>
      <c r="M216" s="103"/>
      <c r="N216" s="103"/>
      <c r="O216" s="103"/>
      <c r="Q216" s="103"/>
    </row>
    <row r="217" spans="1:33" s="44" customFormat="1" ht="12.5">
      <c r="A217" s="9"/>
      <c r="B217" s="1" t="s">
        <v>250</v>
      </c>
      <c r="C217" s="237">
        <v>7</v>
      </c>
      <c r="D217" s="255">
        <v>9</v>
      </c>
      <c r="E217" s="255">
        <v>7</v>
      </c>
      <c r="F217" s="255">
        <v>7</v>
      </c>
      <c r="G217" s="103"/>
      <c r="H217" s="103"/>
      <c r="I217" s="103"/>
      <c r="J217" s="103"/>
      <c r="K217" s="103"/>
      <c r="L217" s="103"/>
      <c r="M217" s="103"/>
      <c r="N217" s="103"/>
      <c r="O217" s="103"/>
      <c r="Q217" s="103"/>
    </row>
    <row r="218" spans="1:33" s="44" customFormat="1" ht="12.5">
      <c r="A218" s="9"/>
      <c r="B218" s="271" t="s">
        <v>175</v>
      </c>
      <c r="C218" s="274"/>
      <c r="D218" s="274"/>
      <c r="E218" s="274"/>
      <c r="F218" s="274"/>
      <c r="G218" s="103"/>
      <c r="H218" s="103"/>
      <c r="I218" s="103"/>
      <c r="J218" s="103"/>
      <c r="K218" s="103"/>
      <c r="L218" s="103"/>
      <c r="M218" s="103"/>
      <c r="N218" s="103"/>
      <c r="O218" s="103"/>
      <c r="Q218" s="103"/>
    </row>
    <row r="219" spans="1:33" s="44" customFormat="1" ht="12.5">
      <c r="A219" s="9"/>
      <c r="B219" s="1" t="s">
        <v>24</v>
      </c>
      <c r="C219" s="237">
        <v>11</v>
      </c>
      <c r="D219" s="255">
        <v>15</v>
      </c>
      <c r="E219" s="255">
        <v>7</v>
      </c>
      <c r="F219" s="255">
        <v>4</v>
      </c>
      <c r="G219" s="103"/>
      <c r="H219" s="103"/>
      <c r="I219" s="103"/>
      <c r="J219" s="103"/>
      <c r="K219" s="103"/>
      <c r="L219" s="103"/>
      <c r="M219" s="103"/>
      <c r="N219" s="103"/>
      <c r="O219" s="103"/>
      <c r="Q219" s="4"/>
    </row>
    <row r="220" spans="1:33" s="44" customFormat="1" ht="12.5">
      <c r="A220" s="9"/>
      <c r="B220" s="1" t="s">
        <v>25</v>
      </c>
      <c r="C220" s="237">
        <v>64</v>
      </c>
      <c r="D220" s="255">
        <v>88</v>
      </c>
      <c r="E220" s="255">
        <v>83</v>
      </c>
      <c r="F220" s="255">
        <v>92</v>
      </c>
      <c r="G220" s="103"/>
      <c r="H220" s="103"/>
      <c r="I220" s="103"/>
      <c r="J220" s="103"/>
      <c r="K220" s="103"/>
      <c r="L220" s="103"/>
      <c r="M220" s="103"/>
      <c r="N220" s="103"/>
      <c r="O220" s="103"/>
      <c r="Q220" s="4"/>
    </row>
    <row r="221" spans="1:33" s="44" customFormat="1" ht="12.5">
      <c r="A221" s="9"/>
      <c r="B221" s="1" t="s">
        <v>26</v>
      </c>
      <c r="C221" s="237">
        <v>33</v>
      </c>
      <c r="D221" s="255">
        <v>28</v>
      </c>
      <c r="E221" s="255">
        <v>39</v>
      </c>
      <c r="F221" s="255">
        <v>33</v>
      </c>
      <c r="G221" s="103"/>
      <c r="H221" s="103"/>
      <c r="I221" s="103"/>
      <c r="J221" s="103"/>
      <c r="K221" s="103"/>
      <c r="L221" s="103"/>
      <c r="M221" s="103"/>
      <c r="N221" s="103"/>
      <c r="O221" s="103"/>
      <c r="Q221" s="4"/>
    </row>
    <row r="222" spans="1:33" s="38" customFormat="1">
      <c r="A222" s="9"/>
      <c r="B222" s="103"/>
      <c r="C222" s="103"/>
      <c r="D222" s="103"/>
      <c r="E222" s="103"/>
      <c r="F222" s="103"/>
      <c r="G222" s="103"/>
      <c r="H222" s="103"/>
      <c r="I222" s="103"/>
      <c r="J222" s="103"/>
      <c r="K222" s="103"/>
      <c r="L222" s="103"/>
      <c r="M222" s="103"/>
      <c r="N222" s="103"/>
      <c r="O222" s="103"/>
      <c r="Q222" s="103"/>
    </row>
    <row r="223" spans="1:33" s="9" customFormat="1" ht="12.5">
      <c r="B223" s="81" t="s">
        <v>37</v>
      </c>
      <c r="N223" s="44"/>
    </row>
    <row r="224" spans="1:33" s="38" customFormat="1">
      <c r="A224" s="9"/>
      <c r="B224" s="164" t="s">
        <v>176</v>
      </c>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c r="AA224" s="103"/>
      <c r="AB224" s="103"/>
      <c r="AC224" s="103"/>
      <c r="AD224" s="103"/>
      <c r="AE224" s="103"/>
      <c r="AF224" s="103"/>
      <c r="AG224" s="103"/>
    </row>
    <row r="225" spans="1:33" s="38" customFormat="1">
      <c r="A225" s="9"/>
      <c r="B225" s="273" t="s">
        <v>177</v>
      </c>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c r="AA225" s="103"/>
      <c r="AB225" s="103"/>
      <c r="AC225" s="103"/>
      <c r="AD225" s="103"/>
      <c r="AE225" s="103"/>
      <c r="AF225" s="103"/>
      <c r="AG225" s="103"/>
    </row>
    <row r="226" spans="1:33" s="38" customFormat="1">
      <c r="A226" s="9"/>
      <c r="B226" s="273" t="s">
        <v>178</v>
      </c>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c r="AA226" s="103"/>
      <c r="AB226" s="103"/>
      <c r="AC226" s="103"/>
      <c r="AD226" s="103"/>
      <c r="AE226" s="103"/>
      <c r="AF226" s="103"/>
      <c r="AG226" s="103"/>
    </row>
    <row r="227" spans="1:33" s="38" customFormat="1" ht="14.5" thickBot="1">
      <c r="A227" s="9"/>
      <c r="B227" s="103"/>
      <c r="C227" s="103"/>
      <c r="D227" s="103"/>
      <c r="E227" s="103"/>
      <c r="F227" s="103"/>
      <c r="G227" s="103"/>
      <c r="H227" s="103"/>
      <c r="I227" s="103"/>
      <c r="J227" s="103"/>
      <c r="K227" s="103"/>
      <c r="L227" s="103"/>
      <c r="M227" s="103"/>
      <c r="N227" s="103"/>
      <c r="O227" s="103"/>
      <c r="P227" s="103"/>
      <c r="Q227" s="103"/>
    </row>
    <row r="228" spans="1:33" ht="15" thickTop="1" thickBot="1">
      <c r="B228" s="400" t="s">
        <v>420</v>
      </c>
      <c r="C228" s="39"/>
      <c r="D228" s="39"/>
      <c r="E228" s="39"/>
      <c r="F228" s="39"/>
      <c r="L228" s="38"/>
      <c r="M228" s="38"/>
      <c r="N228" s="38"/>
      <c r="O228" s="38"/>
      <c r="P228" s="38"/>
      <c r="Q228" s="38"/>
      <c r="R228" s="38"/>
      <c r="S228" s="38"/>
      <c r="T228" s="38"/>
    </row>
    <row r="229" spans="1:33" ht="14.5" thickTop="1">
      <c r="B229" s="40"/>
      <c r="C229" s="41"/>
      <c r="G229" s="103"/>
      <c r="H229" s="103"/>
      <c r="L229" s="38"/>
      <c r="M229" s="38"/>
      <c r="N229" s="38"/>
      <c r="O229" s="38"/>
      <c r="P229" s="38"/>
      <c r="Q229" s="38"/>
      <c r="R229" s="38"/>
      <c r="S229" s="38"/>
      <c r="T229" s="38"/>
    </row>
    <row r="230" spans="1:33" s="9" customFormat="1" ht="13">
      <c r="B230" s="13" t="s">
        <v>282</v>
      </c>
      <c r="C230" s="358">
        <v>2023</v>
      </c>
      <c r="D230" s="359">
        <v>2022</v>
      </c>
      <c r="E230" s="360">
        <v>2021</v>
      </c>
      <c r="F230" s="359">
        <v>2020</v>
      </c>
      <c r="G230" s="103"/>
      <c r="H230" s="103"/>
    </row>
    <row r="231" spans="1:33" s="9" customFormat="1" ht="14.5">
      <c r="B231" s="211" t="s">
        <v>252</v>
      </c>
      <c r="C231" s="213">
        <v>68.900000000000006</v>
      </c>
      <c r="D231" s="214">
        <v>77.099999999999994</v>
      </c>
      <c r="E231" s="214">
        <v>50.3</v>
      </c>
      <c r="F231" s="214">
        <v>50.2</v>
      </c>
      <c r="G231" s="103"/>
      <c r="H231" s="103"/>
    </row>
    <row r="232" spans="1:33" s="9" customFormat="1" ht="12.5">
      <c r="B232" s="211" t="s">
        <v>201</v>
      </c>
      <c r="C232" s="215">
        <v>0.24</v>
      </c>
      <c r="D232" s="216">
        <v>0.21</v>
      </c>
      <c r="E232" s="216">
        <v>0.19</v>
      </c>
      <c r="F232" s="216">
        <v>0.24</v>
      </c>
      <c r="G232" s="103"/>
      <c r="H232" s="103"/>
    </row>
    <row r="233" spans="1:33">
      <c r="A233" s="9"/>
      <c r="B233" s="63"/>
      <c r="G233" s="103"/>
      <c r="H233" s="103"/>
    </row>
    <row r="234" spans="1:33" s="9" customFormat="1" ht="12.5">
      <c r="B234" s="95" t="s">
        <v>37</v>
      </c>
      <c r="G234" s="103"/>
      <c r="H234" s="103"/>
    </row>
    <row r="235" spans="1:33">
      <c r="A235" s="9"/>
      <c r="B235" s="88" t="s">
        <v>283</v>
      </c>
      <c r="C235" s="4"/>
      <c r="D235" s="4"/>
      <c r="E235" s="4"/>
      <c r="F235" s="4"/>
    </row>
    <row r="236" spans="1:33">
      <c r="A236" s="9"/>
      <c r="B236" s="44"/>
      <c r="C236" s="4"/>
      <c r="D236" s="4"/>
      <c r="E236" s="4"/>
      <c r="F236" s="4"/>
    </row>
    <row r="237" spans="1:33" s="9" customFormat="1" ht="13">
      <c r="B237" s="13" t="s">
        <v>284</v>
      </c>
      <c r="C237" s="358">
        <v>2023</v>
      </c>
      <c r="D237" s="359">
        <v>2022</v>
      </c>
      <c r="E237" s="360">
        <v>2021</v>
      </c>
      <c r="F237" s="359">
        <v>2020</v>
      </c>
    </row>
    <row r="238" spans="1:33" s="44" customFormat="1" ht="12.5">
      <c r="A238" s="9"/>
      <c r="B238" s="127" t="s">
        <v>145</v>
      </c>
      <c r="C238" s="226">
        <v>993</v>
      </c>
      <c r="D238" s="229">
        <v>980</v>
      </c>
      <c r="E238" s="229">
        <v>958</v>
      </c>
      <c r="F238" s="229">
        <v>907</v>
      </c>
    </row>
    <row r="239" spans="1:33" s="44" customFormat="1" ht="14.5">
      <c r="A239" s="9"/>
      <c r="B239" s="127" t="s">
        <v>205</v>
      </c>
      <c r="C239" s="226">
        <v>901</v>
      </c>
      <c r="D239" s="229">
        <v>915</v>
      </c>
      <c r="E239" s="229">
        <v>889</v>
      </c>
      <c r="F239" s="229">
        <v>835</v>
      </c>
    </row>
    <row r="240" spans="1:33" s="44" customFormat="1" ht="12.5">
      <c r="A240" s="9"/>
      <c r="B240" s="127" t="s">
        <v>206</v>
      </c>
      <c r="C240" s="227">
        <v>0.91</v>
      </c>
      <c r="D240" s="230">
        <v>0.93</v>
      </c>
      <c r="E240" s="230">
        <v>0.93</v>
      </c>
      <c r="F240" s="230">
        <v>0.92</v>
      </c>
    </row>
    <row r="241" spans="1:25" s="44" customFormat="1" ht="14.5">
      <c r="A241" s="9"/>
      <c r="B241" s="127" t="s">
        <v>207</v>
      </c>
      <c r="C241" s="227">
        <v>0.3</v>
      </c>
      <c r="D241" s="230">
        <v>0.5</v>
      </c>
      <c r="E241" s="230">
        <v>0.43</v>
      </c>
      <c r="F241" s="230">
        <v>0.4</v>
      </c>
    </row>
    <row r="242" spans="1:25" s="38" customFormat="1" ht="15" customHeight="1">
      <c r="A242" s="37"/>
      <c r="G242" s="44"/>
      <c r="H242" s="44"/>
    </row>
    <row r="243" spans="1:25" s="9" customFormat="1" ht="13">
      <c r="B243" s="95" t="s">
        <v>37</v>
      </c>
      <c r="C243" s="98"/>
      <c r="D243" s="98"/>
      <c r="E243" s="98"/>
      <c r="F243" s="98"/>
      <c r="G243" s="44"/>
      <c r="H243" s="44"/>
      <c r="I243" s="98"/>
      <c r="J243" s="98"/>
      <c r="K243" s="98"/>
      <c r="L243" s="98"/>
      <c r="M243" s="98"/>
      <c r="N243" s="98"/>
      <c r="O243" s="99"/>
      <c r="P243" s="99"/>
      <c r="Q243" s="99"/>
      <c r="R243" s="99"/>
      <c r="S243" s="99"/>
      <c r="T243" s="99"/>
      <c r="U243" s="120"/>
      <c r="V243" s="120"/>
      <c r="W243" s="120"/>
      <c r="X243" s="44"/>
      <c r="Y243" s="44"/>
    </row>
    <row r="244" spans="1:25" s="38" customFormat="1" ht="26" customHeight="1">
      <c r="A244" s="37"/>
      <c r="B244" s="544" t="s">
        <v>376</v>
      </c>
      <c r="C244" s="544"/>
      <c r="D244" s="544"/>
      <c r="E244" s="544"/>
      <c r="F244" s="544"/>
      <c r="G244" s="44"/>
      <c r="H244" s="44"/>
      <c r="I244" s="228"/>
      <c r="J244" s="228"/>
      <c r="K244" s="228"/>
      <c r="L244" s="228"/>
      <c r="M244" s="222"/>
    </row>
    <row r="245" spans="1:25" s="38" customFormat="1">
      <c r="A245" s="37"/>
      <c r="B245" s="80" t="s">
        <v>208</v>
      </c>
      <c r="C245" s="222"/>
      <c r="D245" s="222"/>
      <c r="E245" s="222"/>
      <c r="F245" s="222"/>
      <c r="G245" s="222"/>
      <c r="H245" s="222"/>
      <c r="I245" s="222"/>
      <c r="J245" s="222"/>
      <c r="K245" s="222"/>
      <c r="L245" s="222"/>
      <c r="M245" s="222"/>
    </row>
    <row r="246" spans="1:25" s="38" customFormat="1">
      <c r="A246" s="37"/>
      <c r="B246" s="302"/>
    </row>
    <row r="247" spans="1:25" s="38" customFormat="1">
      <c r="A247" s="9"/>
      <c r="B247" s="103"/>
      <c r="C247" s="103"/>
      <c r="D247" s="103"/>
      <c r="E247" s="103"/>
      <c r="F247" s="103"/>
      <c r="G247" s="103"/>
      <c r="H247" s="103"/>
      <c r="I247" s="103"/>
      <c r="J247" s="103"/>
      <c r="K247" s="103"/>
      <c r="L247" s="103"/>
      <c r="M247" s="103"/>
      <c r="N247" s="103"/>
      <c r="O247" s="103"/>
      <c r="P247" s="103"/>
      <c r="Q247" s="103"/>
    </row>
    <row r="248" spans="1:25" s="38" customFormat="1">
      <c r="A248" s="9"/>
      <c r="B248" s="103"/>
      <c r="C248" s="103"/>
      <c r="D248" s="103"/>
      <c r="E248" s="103"/>
      <c r="F248" s="103"/>
      <c r="G248" s="103"/>
      <c r="H248" s="103"/>
      <c r="I248" s="103"/>
      <c r="J248" s="103"/>
      <c r="K248" s="103"/>
      <c r="L248" s="103"/>
      <c r="M248" s="103"/>
      <c r="N248" s="103"/>
      <c r="O248" s="103"/>
      <c r="P248" s="103"/>
      <c r="Q248" s="103"/>
    </row>
  </sheetData>
  <sheetProtection algorithmName="SHA-512" hashValue="dyTDq+KfN/lo9ob+EsSwuRGugxr4Nav4YV1+GhP0JA+JI7xAgAC6kHmxM0P3QzrnPAcmHYG/ylPQz6385HGsJA==" saltValue="C6E21owH2Zw+VOMUlgKPIQ==" spinCount="100000" sheet="1" objects="1" scenarios="1"/>
  <mergeCells count="38">
    <mergeCell ref="B43:F43"/>
    <mergeCell ref="B44:F44"/>
    <mergeCell ref="B45:F45"/>
    <mergeCell ref="B53:F53"/>
    <mergeCell ref="I170:K170"/>
    <mergeCell ref="I128:K128"/>
    <mergeCell ref="B80:F80"/>
    <mergeCell ref="B66:F66"/>
    <mergeCell ref="B67:F67"/>
    <mergeCell ref="B68:F68"/>
    <mergeCell ref="B69:F69"/>
    <mergeCell ref="B108:L108"/>
    <mergeCell ref="L84:N84"/>
    <mergeCell ref="B101:B102"/>
    <mergeCell ref="C101:E101"/>
    <mergeCell ref="F101:H101"/>
    <mergeCell ref="B244:F244"/>
    <mergeCell ref="B170:B171"/>
    <mergeCell ref="C170:E170"/>
    <mergeCell ref="F170:H170"/>
    <mergeCell ref="C128:E128"/>
    <mergeCell ref="F128:H128"/>
    <mergeCell ref="B149:L149"/>
    <mergeCell ref="L170:N170"/>
    <mergeCell ref="B186:B187"/>
    <mergeCell ref="C186:E186"/>
    <mergeCell ref="F186:H186"/>
    <mergeCell ref="I186:K186"/>
    <mergeCell ref="L186:N186"/>
    <mergeCell ref="L128:N128"/>
    <mergeCell ref="B128:B129"/>
    <mergeCell ref="I101:K101"/>
    <mergeCell ref="L101:N101"/>
    <mergeCell ref="B84:B85"/>
    <mergeCell ref="C84:E84"/>
    <mergeCell ref="F84:H84"/>
    <mergeCell ref="I84:K84"/>
    <mergeCell ref="B99:L99"/>
  </mergeCells>
  <hyperlinks>
    <hyperlink ref="B10" location="Production!A1" display="Production of Metal Ore and Finished Metals" xr:uid="{F1C01924-F723-6C48-83E5-A5CB21084CF0}"/>
    <hyperlink ref="B26" location="Energy!A1" display="Energy Consumption and Energy Intensity" xr:uid="{A5635E41-E141-934B-AD5E-55C94A93615C}"/>
    <hyperlink ref="B55" location="'GHG Emissions'!A1" display="Scope 1 and Scope 2 Energy-related GHG Emissions" xr:uid="{3BEF86B9-1354-3646-867F-EBBBE07FF86F}"/>
    <hyperlink ref="B82" location="Water!A1" display="Water Withdrawal and Water Use Intensity by Quality and Source" xr:uid="{22E6B660-469B-C642-9EEE-2A45AC10F022}"/>
    <hyperlink ref="B110" location="'Tailings and Waste'!A1" display="Tailings and Waste" xr:uid="{2515C4F0-C268-B343-B5F5-6561CBF6FF87}"/>
    <hyperlink ref="B126" location="'Health and Safety'!A1" display="Work-related Injuries and Ill Health" xr:uid="{02744451-32AA-D242-9FEE-3E1542AD3BDB}"/>
    <hyperlink ref="B155" location="'Our People'!A1" display="Workforce Composition" xr:uid="{F513010D-0D15-5646-8ED8-3672F84E85CD}"/>
    <hyperlink ref="B193" location="'Our People'!A1" display="Employee New Hires and Departures" xr:uid="{6F23E1A6-46FD-7244-95EE-448B36118125}"/>
    <hyperlink ref="B228" location="'Community and Economic Impact'!A1" display="Community and Economic Impact" xr:uid="{1F9C6363-68CB-B149-B08B-CE869BDA0FB3}"/>
  </hyperlinks>
  <pageMargins left="0.7" right="0.7" top="0.75" bottom="0.75" header="0.3" footer="0.3"/>
  <ignoredErrors>
    <ignoredError sqref="C71" numberStoredAsText="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07FA1-E128-4ED8-92AB-35DABE523100}">
  <sheetPr>
    <tabColor theme="3" tint="0.89999084444715716"/>
  </sheetPr>
  <dimension ref="A3:AG247"/>
  <sheetViews>
    <sheetView topLeftCell="B1" zoomScaleNormal="100" workbookViewId="0">
      <selection activeCell="I31" sqref="I31"/>
    </sheetView>
  </sheetViews>
  <sheetFormatPr defaultColWidth="8.75" defaultRowHeight="14"/>
  <cols>
    <col min="1" max="1" width="2.4140625" style="37" customWidth="1"/>
    <col min="2" max="2" width="60.75" style="63" customWidth="1"/>
    <col min="3" max="14" width="14.58203125" style="37" customWidth="1"/>
    <col min="15" max="17" width="16.4140625" style="37" customWidth="1"/>
    <col min="18" max="16384" width="8.75" style="37"/>
  </cols>
  <sheetData>
    <row r="3" spans="2:20" ht="14.5" customHeight="1"/>
    <row r="4" spans="2:20" ht="14.5" customHeight="1"/>
    <row r="5" spans="2:20" ht="14.5" customHeight="1"/>
    <row r="8" spans="2:20" ht="18">
      <c r="B8" s="69" t="s">
        <v>285</v>
      </c>
    </row>
    <row r="9" spans="2:20" ht="14.5" thickBot="1"/>
    <row r="10" spans="2:20" ht="15" thickTop="1" thickBot="1">
      <c r="B10" s="400" t="s">
        <v>363</v>
      </c>
      <c r="C10" s="39"/>
      <c r="D10" s="39"/>
      <c r="E10" s="39"/>
      <c r="F10" s="39"/>
      <c r="L10" s="38"/>
      <c r="M10" s="38"/>
      <c r="N10" s="38"/>
      <c r="O10" s="38"/>
      <c r="P10" s="38"/>
      <c r="Q10" s="38"/>
      <c r="R10" s="38"/>
      <c r="S10" s="38"/>
      <c r="T10" s="38"/>
    </row>
    <row r="11" spans="2:20" ht="14.5" thickTop="1">
      <c r="B11" s="65"/>
      <c r="C11" s="41"/>
      <c r="L11" s="38"/>
      <c r="M11" s="38"/>
      <c r="N11" s="38"/>
      <c r="O11" s="38"/>
      <c r="P11" s="38"/>
      <c r="Q11" s="38"/>
      <c r="R11" s="38"/>
      <c r="S11" s="38"/>
      <c r="T11" s="38"/>
    </row>
    <row r="12" spans="2:20" s="9" customFormat="1" ht="13">
      <c r="B12" s="13" t="s">
        <v>286</v>
      </c>
      <c r="C12" s="358">
        <v>2023</v>
      </c>
      <c r="D12" s="359">
        <v>2022</v>
      </c>
      <c r="E12" s="360">
        <v>2021</v>
      </c>
      <c r="F12" s="359">
        <v>2020</v>
      </c>
    </row>
    <row r="13" spans="2:20" s="9" customFormat="1" ht="14.5">
      <c r="B13" s="19" t="s">
        <v>30</v>
      </c>
      <c r="C13" s="34">
        <v>0</v>
      </c>
      <c r="D13" s="28">
        <v>0</v>
      </c>
      <c r="E13" s="28">
        <v>0</v>
      </c>
      <c r="F13" s="28">
        <v>0</v>
      </c>
    </row>
    <row r="14" spans="2:20" s="9" customFormat="1" ht="14.5">
      <c r="B14" s="19" t="s">
        <v>31</v>
      </c>
      <c r="C14" s="34">
        <v>25561000</v>
      </c>
      <c r="D14" s="28">
        <v>23248000</v>
      </c>
      <c r="E14" s="28">
        <v>24026000</v>
      </c>
      <c r="F14" s="28">
        <v>19713000</v>
      </c>
    </row>
    <row r="15" spans="2:20" s="9" customFormat="1" ht="13">
      <c r="B15" s="13" t="s">
        <v>32</v>
      </c>
      <c r="C15" s="22">
        <v>25561000</v>
      </c>
      <c r="D15" s="32">
        <v>23248000</v>
      </c>
      <c r="E15" s="32">
        <v>24026000</v>
      </c>
      <c r="F15" s="32">
        <v>19713000</v>
      </c>
    </row>
    <row r="16" spans="2:20" s="9" customFormat="1" ht="12.5">
      <c r="B16" s="19" t="s">
        <v>33</v>
      </c>
      <c r="C16" s="34">
        <v>0</v>
      </c>
      <c r="D16" s="28">
        <v>0</v>
      </c>
      <c r="E16" s="28">
        <v>0</v>
      </c>
      <c r="F16" s="28">
        <v>0</v>
      </c>
    </row>
    <row r="17" spans="2:20" s="9" customFormat="1" ht="12.5">
      <c r="B17" s="19" t="s">
        <v>34</v>
      </c>
      <c r="C17" s="34">
        <v>35401</v>
      </c>
      <c r="D17" s="28">
        <v>47364</v>
      </c>
      <c r="E17" s="28">
        <v>49013</v>
      </c>
      <c r="F17" s="28">
        <v>36640</v>
      </c>
    </row>
    <row r="18" spans="2:20" s="9" customFormat="1" ht="13">
      <c r="B18" s="20" t="s">
        <v>35</v>
      </c>
      <c r="C18" s="23">
        <v>35401</v>
      </c>
      <c r="D18" s="299">
        <v>47364</v>
      </c>
      <c r="E18" s="299">
        <v>49013</v>
      </c>
      <c r="F18" s="299">
        <v>36640</v>
      </c>
    </row>
    <row r="19" spans="2:20" s="9" customFormat="1" ht="15">
      <c r="B19" s="13" t="s">
        <v>36</v>
      </c>
      <c r="C19" s="22">
        <v>35401</v>
      </c>
      <c r="D19" s="32">
        <v>47364</v>
      </c>
      <c r="E19" s="32">
        <v>49013</v>
      </c>
      <c r="F19" s="32">
        <v>36640</v>
      </c>
    </row>
    <row r="20" spans="2:20">
      <c r="B20" s="37"/>
    </row>
    <row r="21" spans="2:20" s="9" customFormat="1" ht="12.5">
      <c r="B21" s="81" t="s">
        <v>37</v>
      </c>
      <c r="N21" s="44"/>
    </row>
    <row r="22" spans="2:20">
      <c r="B22" s="88" t="s">
        <v>38</v>
      </c>
    </row>
    <row r="23" spans="2:20">
      <c r="B23" s="88" t="s">
        <v>39</v>
      </c>
    </row>
    <row r="24" spans="2:20">
      <c r="B24" s="88" t="s">
        <v>40</v>
      </c>
    </row>
    <row r="25" spans="2:20" ht="14.5" thickBot="1">
      <c r="B25" s="80"/>
    </row>
    <row r="26" spans="2:20" ht="15" thickTop="1" thickBot="1">
      <c r="B26" s="400" t="s">
        <v>41</v>
      </c>
      <c r="C26" s="39"/>
      <c r="D26" s="39"/>
      <c r="E26" s="39"/>
      <c r="F26" s="39"/>
      <c r="L26" s="38"/>
      <c r="M26" s="38"/>
      <c r="N26" s="38"/>
      <c r="O26" s="38"/>
      <c r="P26" s="38"/>
      <c r="Q26" s="38"/>
      <c r="R26" s="38"/>
      <c r="S26" s="38"/>
      <c r="T26" s="38"/>
    </row>
    <row r="27" spans="2:20" s="9" customFormat="1" ht="14.5" thickTop="1">
      <c r="B27" s="47"/>
      <c r="C27" s="48"/>
      <c r="G27" s="37"/>
      <c r="H27" s="37"/>
      <c r="I27" s="37"/>
      <c r="J27" s="37"/>
      <c r="K27" s="37"/>
      <c r="L27" s="44"/>
      <c r="M27" s="44"/>
      <c r="N27" s="44"/>
      <c r="O27" s="44"/>
    </row>
    <row r="28" spans="2:20" s="9" customFormat="1" ht="15">
      <c r="B28" s="13" t="s">
        <v>287</v>
      </c>
      <c r="C28" s="358">
        <v>2023</v>
      </c>
      <c r="D28" s="359">
        <v>2022</v>
      </c>
      <c r="E28" s="360">
        <v>2021</v>
      </c>
      <c r="F28" s="359">
        <v>2020</v>
      </c>
    </row>
    <row r="29" spans="2:20" s="9" customFormat="1" ht="12.5">
      <c r="B29" s="49" t="s">
        <v>44</v>
      </c>
      <c r="C29" s="311">
        <v>2488181</v>
      </c>
      <c r="D29" s="344">
        <v>2322081</v>
      </c>
      <c r="E29" s="344">
        <v>1655857</v>
      </c>
      <c r="F29" s="344">
        <v>1555106</v>
      </c>
      <c r="G29" s="44"/>
      <c r="H29" s="44"/>
      <c r="I29" s="44"/>
      <c r="J29" s="44"/>
    </row>
    <row r="30" spans="2:20" s="9" customFormat="1" ht="12.5">
      <c r="B30" s="49" t="s">
        <v>45</v>
      </c>
      <c r="C30" s="311">
        <v>0</v>
      </c>
      <c r="D30" s="344">
        <v>0</v>
      </c>
      <c r="E30" s="344">
        <v>34</v>
      </c>
      <c r="F30" s="344">
        <v>0</v>
      </c>
      <c r="G30" s="44"/>
      <c r="H30" s="44"/>
      <c r="I30" s="44"/>
      <c r="J30" s="44"/>
    </row>
    <row r="31" spans="2:20" s="9" customFormat="1" ht="12.5">
      <c r="B31" s="49" t="s">
        <v>46</v>
      </c>
      <c r="C31" s="311">
        <v>0</v>
      </c>
      <c r="D31" s="344">
        <v>0</v>
      </c>
      <c r="E31" s="344">
        <v>0</v>
      </c>
      <c r="F31" s="344">
        <v>0</v>
      </c>
      <c r="G31" s="44"/>
      <c r="H31" s="44"/>
      <c r="I31" s="44"/>
      <c r="J31" s="44"/>
    </row>
    <row r="32" spans="2:20" s="9" customFormat="1" ht="12.5">
      <c r="B32" s="49" t="s">
        <v>47</v>
      </c>
      <c r="C32" s="311">
        <v>0</v>
      </c>
      <c r="D32" s="344">
        <v>0</v>
      </c>
      <c r="E32" s="344">
        <v>0</v>
      </c>
      <c r="F32" s="344">
        <v>0</v>
      </c>
      <c r="G32" s="44"/>
      <c r="H32" s="44"/>
      <c r="I32" s="44"/>
      <c r="J32" s="44"/>
      <c r="K32" s="44"/>
    </row>
    <row r="33" spans="1:33" s="45" customFormat="1" ht="15">
      <c r="B33" s="12" t="s">
        <v>48</v>
      </c>
      <c r="C33" s="343">
        <v>2488181</v>
      </c>
      <c r="D33" s="346">
        <v>2322081</v>
      </c>
      <c r="E33" s="346">
        <v>1655892</v>
      </c>
      <c r="F33" s="346">
        <v>1555106</v>
      </c>
      <c r="G33" s="58"/>
      <c r="H33" s="58"/>
      <c r="I33" s="58"/>
      <c r="J33" s="58"/>
      <c r="K33" s="58"/>
    </row>
    <row r="34" spans="1:33" s="45" customFormat="1" ht="13">
      <c r="B34" s="12" t="s">
        <v>49</v>
      </c>
      <c r="C34" s="343">
        <v>632446</v>
      </c>
      <c r="D34" s="346">
        <v>691918</v>
      </c>
      <c r="E34" s="346">
        <v>590123</v>
      </c>
      <c r="F34" s="346">
        <v>585468</v>
      </c>
      <c r="G34" s="58"/>
      <c r="H34" s="58"/>
      <c r="I34" s="58"/>
      <c r="J34" s="58"/>
      <c r="K34" s="58"/>
    </row>
    <row r="35" spans="1:33" s="45" customFormat="1" ht="13">
      <c r="B35" s="12" t="s">
        <v>50</v>
      </c>
      <c r="C35" s="343">
        <v>3120627</v>
      </c>
      <c r="D35" s="346">
        <v>3013998</v>
      </c>
      <c r="E35" s="346">
        <v>2246015</v>
      </c>
      <c r="F35" s="346">
        <v>2140574</v>
      </c>
      <c r="G35" s="58"/>
      <c r="H35" s="58"/>
      <c r="I35" s="58"/>
      <c r="J35" s="58"/>
    </row>
    <row r="36" spans="1:33" s="9" customFormat="1" ht="12.5">
      <c r="B36" s="7" t="s">
        <v>51</v>
      </c>
      <c r="C36" s="311">
        <v>632446</v>
      </c>
      <c r="D36" s="344">
        <v>691918</v>
      </c>
      <c r="E36" s="344">
        <v>590123</v>
      </c>
      <c r="F36" s="344">
        <v>585468</v>
      </c>
      <c r="G36" s="44"/>
      <c r="H36" s="44"/>
      <c r="I36" s="44"/>
      <c r="J36" s="44"/>
    </row>
    <row r="37" spans="1:33" s="9" customFormat="1" ht="14.5">
      <c r="B37" s="97" t="s">
        <v>52</v>
      </c>
      <c r="C37" s="55">
        <v>0.20266632314595753</v>
      </c>
      <c r="D37" s="300">
        <v>0.2295681682602311</v>
      </c>
      <c r="E37" s="300">
        <v>0.26274223457991153</v>
      </c>
      <c r="F37" s="300">
        <v>0.27350981559151893</v>
      </c>
      <c r="G37" s="44"/>
      <c r="H37" s="44"/>
      <c r="I37" s="44"/>
      <c r="J37" s="44"/>
    </row>
    <row r="38" spans="1:33" s="9" customFormat="1" ht="14.5">
      <c r="B38" s="7" t="s">
        <v>258</v>
      </c>
      <c r="C38" s="82">
        <v>0</v>
      </c>
      <c r="D38" s="30">
        <v>0</v>
      </c>
      <c r="E38" s="30">
        <v>0</v>
      </c>
      <c r="F38" s="30">
        <v>0</v>
      </c>
      <c r="G38" s="44"/>
      <c r="H38" s="44"/>
      <c r="I38" s="44"/>
      <c r="J38" s="44"/>
    </row>
    <row r="39" spans="1:33" s="9" customFormat="1" ht="14.5">
      <c r="B39" s="7" t="s">
        <v>259</v>
      </c>
      <c r="C39" s="55">
        <v>0</v>
      </c>
      <c r="D39" s="300">
        <v>0</v>
      </c>
      <c r="E39" s="300">
        <v>0</v>
      </c>
      <c r="F39" s="300">
        <v>0</v>
      </c>
      <c r="G39" s="44"/>
      <c r="H39" s="44"/>
      <c r="I39" s="44"/>
      <c r="J39" s="44"/>
      <c r="M39" s="44"/>
      <c r="S39" s="44"/>
    </row>
    <row r="40" spans="1:33" s="9" customFormat="1" ht="12.5">
      <c r="B40" s="60"/>
      <c r="C40" s="61"/>
      <c r="D40" s="61"/>
      <c r="E40" s="61"/>
      <c r="F40" s="61"/>
      <c r="G40" s="44"/>
      <c r="H40" s="44"/>
      <c r="I40" s="44"/>
      <c r="J40" s="44"/>
      <c r="M40" s="44"/>
      <c r="S40" s="44"/>
    </row>
    <row r="41" spans="1:33" s="9" customFormat="1" ht="13">
      <c r="B41" s="95" t="s">
        <v>37</v>
      </c>
      <c r="C41" s="98"/>
      <c r="D41" s="98"/>
      <c r="E41" s="98"/>
      <c r="F41" s="98"/>
      <c r="G41" s="98"/>
      <c r="H41" s="98"/>
      <c r="I41" s="98"/>
      <c r="J41" s="98"/>
      <c r="K41" s="98"/>
      <c r="L41" s="98"/>
      <c r="M41" s="98"/>
      <c r="N41" s="98"/>
      <c r="O41" s="99"/>
      <c r="P41" s="99"/>
      <c r="Q41" s="99"/>
      <c r="R41" s="99"/>
      <c r="S41" s="99"/>
      <c r="T41" s="99"/>
      <c r="U41" s="100"/>
      <c r="V41" s="100"/>
      <c r="W41" s="100"/>
      <c r="X41" s="44"/>
      <c r="Y41" s="44"/>
    </row>
    <row r="42" spans="1:33" s="85" customFormat="1" ht="12">
      <c r="A42" s="101"/>
      <c r="B42" s="88" t="s">
        <v>55</v>
      </c>
      <c r="C42" s="102"/>
      <c r="D42" s="102"/>
      <c r="E42" s="102"/>
      <c r="F42" s="102"/>
      <c r="H42" s="102"/>
      <c r="I42" s="102"/>
      <c r="J42" s="102"/>
      <c r="K42" s="102"/>
    </row>
    <row r="43" spans="1:33" s="85" customFormat="1" ht="12">
      <c r="A43" s="101"/>
      <c r="B43" s="88" t="s">
        <v>398</v>
      </c>
      <c r="C43" s="102"/>
      <c r="D43" s="102"/>
      <c r="E43" s="102"/>
      <c r="F43" s="102"/>
      <c r="H43" s="102"/>
      <c r="I43" s="102"/>
      <c r="J43" s="102"/>
      <c r="K43" s="102"/>
    </row>
    <row r="44" spans="1:33" s="101" customFormat="1" ht="24" customHeight="1">
      <c r="B44" s="537" t="s">
        <v>56</v>
      </c>
      <c r="C44" s="537"/>
      <c r="D44" s="537"/>
      <c r="E44" s="537"/>
      <c r="F44" s="537"/>
      <c r="H44" s="430"/>
      <c r="I44" s="430"/>
      <c r="J44" s="430"/>
      <c r="K44" s="430"/>
    </row>
    <row r="45" spans="1:33" s="101" customFormat="1" ht="24" customHeight="1">
      <c r="B45" s="537" t="s">
        <v>288</v>
      </c>
      <c r="C45" s="537"/>
      <c r="D45" s="537"/>
      <c r="E45" s="537"/>
      <c r="F45" s="537"/>
      <c r="H45" s="430"/>
      <c r="I45" s="430"/>
      <c r="J45" s="430"/>
      <c r="K45" s="430"/>
    </row>
    <row r="46" spans="1:33" s="85" customFormat="1" ht="12">
      <c r="A46" s="101"/>
      <c r="B46" s="88"/>
      <c r="C46" s="102"/>
      <c r="D46" s="102"/>
      <c r="E46" s="102"/>
      <c r="F46" s="102"/>
      <c r="H46" s="102"/>
      <c r="I46" s="102"/>
      <c r="J46" s="102"/>
      <c r="K46" s="102"/>
    </row>
    <row r="47" spans="1:33" s="9" customFormat="1" ht="15">
      <c r="B47" s="13" t="s">
        <v>289</v>
      </c>
      <c r="C47" s="358">
        <v>2023</v>
      </c>
      <c r="D47" s="359">
        <v>2022</v>
      </c>
      <c r="E47" s="360">
        <v>2021</v>
      </c>
      <c r="F47" s="359">
        <v>2020</v>
      </c>
    </row>
    <row r="48" spans="1:33" s="9" customFormat="1" ht="12.5">
      <c r="B48" s="49" t="s">
        <v>59</v>
      </c>
      <c r="C48" s="78">
        <v>0.122</v>
      </c>
      <c r="D48" s="298">
        <v>0.13</v>
      </c>
      <c r="E48" s="298">
        <v>9.2999999999999999E-2</v>
      </c>
      <c r="F48" s="298">
        <v>0.109</v>
      </c>
      <c r="G48" s="44"/>
      <c r="H48" s="44"/>
      <c r="I48" s="44"/>
      <c r="J48" s="44"/>
      <c r="N48" s="44"/>
      <c r="O48" s="44"/>
      <c r="P48" s="44"/>
      <c r="T48" s="44"/>
      <c r="U48" s="44"/>
      <c r="V48" s="44"/>
      <c r="Z48" s="44"/>
      <c r="AG48" s="44"/>
    </row>
    <row r="49" spans="2:33" s="9" customFormat="1" ht="12.5">
      <c r="B49" s="49" t="s">
        <v>60</v>
      </c>
      <c r="C49" s="26">
        <v>88.2</v>
      </c>
      <c r="D49" s="28">
        <v>63.6</v>
      </c>
      <c r="E49" s="28">
        <v>45.8</v>
      </c>
      <c r="F49" s="28">
        <v>58.4</v>
      </c>
      <c r="G49" s="44"/>
      <c r="H49" s="44"/>
      <c r="I49" s="44"/>
      <c r="J49" s="44"/>
      <c r="N49" s="44"/>
      <c r="O49" s="44"/>
      <c r="P49" s="44"/>
      <c r="T49" s="44"/>
      <c r="U49" s="44"/>
      <c r="V49" s="44"/>
      <c r="Z49" s="44"/>
      <c r="AG49" s="44"/>
    </row>
    <row r="50" spans="2:33" s="9" customFormat="1" ht="12.5">
      <c r="B50" s="49" t="s">
        <v>61</v>
      </c>
      <c r="C50" s="26">
        <v>88.2</v>
      </c>
      <c r="D50" s="28">
        <v>63.6</v>
      </c>
      <c r="E50" s="28">
        <v>45.8</v>
      </c>
      <c r="F50" s="28">
        <v>58.4</v>
      </c>
      <c r="G50" s="44"/>
      <c r="H50" s="44"/>
      <c r="I50" s="44"/>
      <c r="J50" s="44"/>
      <c r="N50" s="44"/>
      <c r="O50" s="44"/>
      <c r="P50" s="44"/>
      <c r="S50" s="44"/>
      <c r="T50" s="44"/>
      <c r="U50" s="44"/>
      <c r="V50" s="44"/>
      <c r="W50" s="44"/>
      <c r="Z50" s="44"/>
      <c r="AG50" s="44"/>
    </row>
    <row r="51" spans="2:33" s="9" customFormat="1" ht="12.5">
      <c r="B51" s="15"/>
      <c r="L51" s="44"/>
      <c r="M51" s="44"/>
      <c r="N51" s="44"/>
      <c r="O51" s="44"/>
      <c r="P51" s="44"/>
      <c r="Q51" s="44"/>
      <c r="R51" s="44"/>
      <c r="S51" s="44"/>
      <c r="T51" s="44"/>
    </row>
    <row r="52" spans="2:33" s="9" customFormat="1" ht="13">
      <c r="B52" s="95" t="s">
        <v>37</v>
      </c>
      <c r="C52" s="98"/>
      <c r="D52" s="98"/>
      <c r="E52" s="98"/>
      <c r="F52" s="98"/>
      <c r="G52" s="98"/>
      <c r="H52" s="98"/>
      <c r="I52" s="98"/>
      <c r="J52" s="98"/>
      <c r="K52" s="98"/>
      <c r="L52" s="98"/>
      <c r="M52" s="98"/>
      <c r="N52" s="98"/>
      <c r="O52" s="99"/>
      <c r="P52" s="99"/>
      <c r="Q52" s="99"/>
      <c r="R52" s="99"/>
      <c r="S52" s="99"/>
      <c r="T52" s="99"/>
      <c r="U52" s="100"/>
      <c r="V52" s="100"/>
      <c r="W52" s="100"/>
      <c r="X52" s="44"/>
      <c r="Y52" s="44"/>
    </row>
    <row r="53" spans="2:33" s="101" customFormat="1" ht="24" customHeight="1">
      <c r="B53" s="537" t="s">
        <v>399</v>
      </c>
      <c r="C53" s="537"/>
      <c r="D53" s="537"/>
      <c r="E53" s="537"/>
      <c r="F53" s="537"/>
      <c r="H53" s="430"/>
      <c r="I53" s="430"/>
      <c r="J53" s="430"/>
      <c r="K53" s="430"/>
    </row>
    <row r="54" spans="2:33" s="9" customFormat="1" ht="13" thickBot="1">
      <c r="B54" s="88"/>
      <c r="L54" s="44"/>
      <c r="M54" s="44"/>
      <c r="N54" s="44"/>
      <c r="O54" s="44"/>
    </row>
    <row r="55" spans="2:33" ht="15" thickTop="1" thickBot="1">
      <c r="B55" s="400" t="s">
        <v>371</v>
      </c>
      <c r="C55" s="39"/>
      <c r="D55" s="39"/>
      <c r="E55" s="39"/>
      <c r="F55" s="39"/>
      <c r="L55" s="38"/>
      <c r="M55" s="38"/>
      <c r="N55" s="38"/>
      <c r="O55" s="38"/>
      <c r="P55" s="38"/>
      <c r="Q55" s="38"/>
      <c r="R55" s="38"/>
      <c r="S55" s="38"/>
      <c r="T55" s="38"/>
    </row>
    <row r="56" spans="2:33" s="9" customFormat="1" ht="13" thickTop="1">
      <c r="B56" s="4"/>
      <c r="L56" s="44"/>
      <c r="M56" s="44"/>
      <c r="N56" s="44"/>
      <c r="O56" s="44"/>
    </row>
    <row r="57" spans="2:33" s="9" customFormat="1" ht="15">
      <c r="B57" s="13" t="s">
        <v>290</v>
      </c>
      <c r="C57" s="358">
        <v>2023</v>
      </c>
      <c r="D57" s="359">
        <v>2022</v>
      </c>
      <c r="E57" s="360">
        <v>2021</v>
      </c>
      <c r="F57" s="359">
        <v>2020</v>
      </c>
      <c r="L57" s="44"/>
    </row>
    <row r="58" spans="2:33" s="9" customFormat="1" ht="14.5">
      <c r="B58" s="1" t="s">
        <v>66</v>
      </c>
      <c r="C58" s="26">
        <v>173165</v>
      </c>
      <c r="D58" s="28">
        <v>161605</v>
      </c>
      <c r="E58" s="28">
        <v>115242</v>
      </c>
      <c r="F58" s="28">
        <v>108228</v>
      </c>
      <c r="G58" s="410"/>
      <c r="H58" s="410"/>
      <c r="I58" s="410"/>
      <c r="J58" s="410"/>
    </row>
    <row r="59" spans="2:33" s="9" customFormat="1" ht="14.5">
      <c r="B59" s="1" t="s">
        <v>67</v>
      </c>
      <c r="C59" s="26">
        <v>41882</v>
      </c>
      <c r="D59" s="28">
        <v>57852</v>
      </c>
      <c r="E59" s="28">
        <v>68684</v>
      </c>
      <c r="F59" s="28">
        <v>68142</v>
      </c>
      <c r="G59" s="410"/>
      <c r="H59" s="410"/>
      <c r="I59" s="410"/>
      <c r="J59" s="410"/>
    </row>
    <row r="60" spans="2:33" s="9" customFormat="1" ht="14.5">
      <c r="B60" s="1" t="s">
        <v>68</v>
      </c>
      <c r="C60" s="26">
        <v>41882</v>
      </c>
      <c r="D60" s="28">
        <v>57852</v>
      </c>
      <c r="E60" s="28">
        <v>68684</v>
      </c>
      <c r="F60" s="28">
        <v>68142</v>
      </c>
      <c r="G60" s="410"/>
      <c r="H60" s="410"/>
      <c r="I60" s="410"/>
      <c r="J60" s="410"/>
    </row>
    <row r="61" spans="2:33" s="45" customFormat="1" ht="13">
      <c r="B61" s="87" t="s">
        <v>69</v>
      </c>
      <c r="C61" s="31">
        <v>215047</v>
      </c>
      <c r="D61" s="32">
        <v>219457</v>
      </c>
      <c r="E61" s="32">
        <v>183925</v>
      </c>
      <c r="F61" s="32">
        <v>176370</v>
      </c>
      <c r="G61" s="410"/>
      <c r="H61" s="410"/>
      <c r="I61" s="410"/>
      <c r="J61" s="410"/>
      <c r="K61" s="9"/>
      <c r="L61" s="9"/>
      <c r="M61" s="9"/>
      <c r="N61" s="9"/>
      <c r="O61" s="9"/>
      <c r="P61" s="9"/>
    </row>
    <row r="62" spans="2:33" s="45" customFormat="1" ht="13">
      <c r="B62" s="17" t="s">
        <v>70</v>
      </c>
      <c r="C62" s="31">
        <v>215047</v>
      </c>
      <c r="D62" s="32">
        <v>219457</v>
      </c>
      <c r="E62" s="32">
        <v>183925</v>
      </c>
      <c r="F62" s="32">
        <v>176370</v>
      </c>
      <c r="G62" s="410"/>
      <c r="H62" s="410"/>
      <c r="I62" s="410"/>
      <c r="J62" s="410"/>
      <c r="K62" s="9"/>
      <c r="L62" s="9"/>
      <c r="M62" s="9"/>
      <c r="N62" s="9"/>
      <c r="O62" s="9"/>
      <c r="P62" s="9"/>
    </row>
    <row r="63" spans="2:33" s="45" customFormat="1" ht="13">
      <c r="B63" s="1" t="s">
        <v>71</v>
      </c>
      <c r="C63" s="55">
        <v>0</v>
      </c>
      <c r="D63" s="300">
        <v>0</v>
      </c>
      <c r="E63" s="300">
        <v>0</v>
      </c>
      <c r="F63" s="300">
        <v>0</v>
      </c>
      <c r="G63" s="411"/>
      <c r="H63" s="411"/>
      <c r="I63" s="411"/>
      <c r="J63" s="411"/>
    </row>
    <row r="64" spans="2:33">
      <c r="B64" s="15"/>
      <c r="C64" s="9"/>
      <c r="D64" s="9"/>
      <c r="E64" s="9"/>
      <c r="F64" s="9"/>
      <c r="G64" s="38"/>
      <c r="H64" s="38"/>
      <c r="I64" s="38"/>
      <c r="J64" s="38"/>
      <c r="Q64" s="38"/>
      <c r="R64" s="38"/>
      <c r="S64" s="38"/>
      <c r="T64" s="38"/>
    </row>
    <row r="65" spans="2:17">
      <c r="B65" s="83" t="s">
        <v>37</v>
      </c>
      <c r="C65" s="84"/>
      <c r="D65" s="84"/>
      <c r="E65" s="84"/>
      <c r="F65" s="84"/>
      <c r="G65" s="38"/>
      <c r="H65" s="38"/>
      <c r="I65" s="38"/>
      <c r="J65" s="38"/>
    </row>
    <row r="66" spans="2:17" s="103" customFormat="1" ht="26" customHeight="1">
      <c r="B66" s="495" t="s">
        <v>73</v>
      </c>
      <c r="C66" s="495"/>
      <c r="D66" s="495"/>
      <c r="E66" s="495"/>
      <c r="F66" s="495"/>
      <c r="G66" s="110"/>
      <c r="H66" s="110"/>
      <c r="I66" s="110"/>
      <c r="J66" s="110"/>
      <c r="K66" s="110"/>
    </row>
    <row r="67" spans="2:17" s="103" customFormat="1" ht="38.75" customHeight="1">
      <c r="B67" s="495" t="s">
        <v>400</v>
      </c>
      <c r="C67" s="495"/>
      <c r="D67" s="495"/>
      <c r="E67" s="495"/>
      <c r="F67" s="495"/>
      <c r="G67" s="110"/>
      <c r="H67" s="110"/>
      <c r="I67" s="110"/>
      <c r="J67" s="110"/>
      <c r="K67" s="110"/>
    </row>
    <row r="68" spans="2:17" s="103" customFormat="1" ht="26" customHeight="1">
      <c r="B68" s="495" t="s">
        <v>291</v>
      </c>
      <c r="C68" s="495"/>
      <c r="D68" s="495"/>
      <c r="E68" s="495"/>
      <c r="F68" s="495"/>
      <c r="G68" s="110"/>
      <c r="H68" s="110"/>
      <c r="I68" s="110"/>
      <c r="J68" s="110"/>
      <c r="K68" s="110"/>
    </row>
    <row r="69" spans="2:17" s="103" customFormat="1" ht="38" customHeight="1">
      <c r="B69" s="495" t="s">
        <v>365</v>
      </c>
      <c r="C69" s="495"/>
      <c r="D69" s="495"/>
      <c r="E69" s="495"/>
      <c r="F69" s="495"/>
      <c r="G69" s="110"/>
      <c r="H69" s="110"/>
      <c r="I69" s="110"/>
      <c r="J69" s="110"/>
      <c r="K69" s="110"/>
    </row>
    <row r="70" spans="2:17">
      <c r="B70" s="85"/>
      <c r="C70" s="84"/>
      <c r="D70" s="84"/>
      <c r="E70" s="84"/>
      <c r="F70" s="84"/>
      <c r="G70" s="38"/>
      <c r="H70" s="38"/>
      <c r="I70" s="38"/>
      <c r="J70" s="38"/>
    </row>
    <row r="71" spans="2:17" s="9" customFormat="1" ht="15">
      <c r="B71" s="13" t="s">
        <v>369</v>
      </c>
      <c r="C71" s="358">
        <v>2023</v>
      </c>
      <c r="D71" s="359">
        <v>2022</v>
      </c>
      <c r="E71" s="360">
        <v>2021</v>
      </c>
      <c r="F71" s="359">
        <v>2020</v>
      </c>
    </row>
    <row r="72" spans="2:17" s="4" customFormat="1" ht="15.5">
      <c r="B72" s="1" t="s">
        <v>75</v>
      </c>
      <c r="C72" s="90">
        <v>8.3999999999999995E-3</v>
      </c>
      <c r="D72" s="106">
        <v>9.4000000000000004E-3</v>
      </c>
      <c r="E72" s="106">
        <v>7.7000000000000002E-3</v>
      </c>
      <c r="F72" s="106">
        <v>8.8999999999999999E-3</v>
      </c>
      <c r="G72" s="44"/>
      <c r="H72" s="44"/>
      <c r="I72" s="44"/>
      <c r="J72" s="44"/>
      <c r="K72" s="9"/>
      <c r="L72" s="9"/>
      <c r="M72" s="9"/>
      <c r="N72" s="9"/>
      <c r="O72" s="9"/>
      <c r="P72" s="9"/>
    </row>
    <row r="73" spans="2:17" s="4" customFormat="1" ht="15.5">
      <c r="B73" s="1" t="s">
        <v>76</v>
      </c>
      <c r="C73" s="90">
        <v>8.3999999999999995E-3</v>
      </c>
      <c r="D73" s="106">
        <v>9.4000000000000004E-3</v>
      </c>
      <c r="E73" s="106">
        <v>7.7000000000000002E-3</v>
      </c>
      <c r="F73" s="106">
        <v>8.8999999999999999E-3</v>
      </c>
      <c r="G73" s="44"/>
      <c r="H73" s="44"/>
      <c r="I73" s="44"/>
      <c r="J73" s="44"/>
      <c r="K73" s="9"/>
      <c r="L73" s="9"/>
      <c r="M73" s="9"/>
      <c r="N73" s="9"/>
      <c r="O73" s="9"/>
      <c r="P73" s="9"/>
    </row>
    <row r="74" spans="2:17" s="4" customFormat="1" ht="15.5">
      <c r="B74" s="1" t="s">
        <v>77</v>
      </c>
      <c r="C74" s="438">
        <v>6.07</v>
      </c>
      <c r="D74" s="439">
        <v>4.63</v>
      </c>
      <c r="E74" s="439">
        <v>3.75</v>
      </c>
      <c r="F74" s="439">
        <v>4.8099999999999996</v>
      </c>
      <c r="G74" s="44"/>
      <c r="H74" s="44"/>
      <c r="I74" s="44"/>
      <c r="J74" s="44"/>
      <c r="K74" s="9"/>
      <c r="L74" s="9"/>
      <c r="M74" s="9"/>
      <c r="N74" s="9"/>
      <c r="O74" s="9"/>
      <c r="P74" s="9"/>
    </row>
    <row r="75" spans="2:17" s="4" customFormat="1" ht="15.5">
      <c r="B75" s="1" t="s">
        <v>78</v>
      </c>
      <c r="C75" s="438">
        <v>6.07</v>
      </c>
      <c r="D75" s="439">
        <v>4.63</v>
      </c>
      <c r="E75" s="439">
        <v>3.75</v>
      </c>
      <c r="F75" s="439">
        <v>4.8099999999999996</v>
      </c>
      <c r="G75" s="44"/>
      <c r="H75" s="44"/>
      <c r="I75" s="44"/>
      <c r="J75" s="44"/>
      <c r="K75" s="9"/>
      <c r="L75" s="9"/>
      <c r="M75" s="9"/>
      <c r="N75" s="9"/>
      <c r="O75" s="9"/>
      <c r="P75" s="9"/>
    </row>
    <row r="76" spans="2:17" s="4" customFormat="1" ht="15.5">
      <c r="B76" s="1" t="s">
        <v>79</v>
      </c>
      <c r="C76" s="438">
        <v>6.07</v>
      </c>
      <c r="D76" s="439">
        <v>4.63</v>
      </c>
      <c r="E76" s="439">
        <v>3.75</v>
      </c>
      <c r="F76" s="439">
        <v>4.8099999999999996</v>
      </c>
      <c r="G76" s="44"/>
      <c r="H76" s="44"/>
      <c r="I76" s="44"/>
      <c r="J76" s="44"/>
      <c r="K76" s="9"/>
      <c r="L76" s="9"/>
      <c r="M76" s="9"/>
      <c r="N76" s="9"/>
      <c r="O76" s="9"/>
      <c r="P76" s="9"/>
    </row>
    <row r="77" spans="2:17" s="4" customFormat="1" ht="27" customHeight="1">
      <c r="B77" s="1" t="s">
        <v>80</v>
      </c>
      <c r="C77" s="438">
        <v>6.07</v>
      </c>
      <c r="D77" s="439">
        <v>4.63</v>
      </c>
      <c r="E77" s="439">
        <v>3.75</v>
      </c>
      <c r="F77" s="439">
        <v>4.8099999999999996</v>
      </c>
      <c r="G77" s="44"/>
      <c r="H77" s="44"/>
      <c r="I77" s="44"/>
      <c r="J77" s="44"/>
      <c r="K77" s="9"/>
      <c r="L77" s="9"/>
      <c r="M77" s="9"/>
      <c r="N77" s="9"/>
      <c r="O77" s="9"/>
      <c r="P77" s="9"/>
    </row>
    <row r="78" spans="2:17">
      <c r="B78" s="37"/>
      <c r="G78" s="38"/>
      <c r="H78" s="38"/>
      <c r="I78" s="38"/>
      <c r="J78" s="38"/>
    </row>
    <row r="79" spans="2:17" s="9" customFormat="1">
      <c r="B79" s="81" t="s">
        <v>37</v>
      </c>
      <c r="N79" s="44"/>
      <c r="O79" s="37"/>
      <c r="P79" s="37"/>
      <c r="Q79" s="37"/>
    </row>
    <row r="80" spans="2:17" s="4" customFormat="1" ht="25.25" customHeight="1">
      <c r="B80" s="495" t="s">
        <v>401</v>
      </c>
      <c r="C80" s="495"/>
      <c r="D80" s="495"/>
      <c r="E80" s="495"/>
      <c r="F80" s="495"/>
      <c r="O80" s="37"/>
      <c r="P80" s="37"/>
      <c r="Q80" s="37"/>
    </row>
    <row r="81" spans="1:20" s="4" customFormat="1" ht="14.5" thickBot="1">
      <c r="B81" s="88"/>
      <c r="O81" s="37"/>
      <c r="P81" s="37"/>
      <c r="Q81" s="37"/>
    </row>
    <row r="82" spans="1:20" ht="15" thickTop="1" thickBot="1">
      <c r="B82" s="400" t="s">
        <v>390</v>
      </c>
      <c r="C82" s="39"/>
      <c r="D82" s="39"/>
      <c r="E82" s="39"/>
      <c r="F82" s="39"/>
      <c r="L82" s="38"/>
      <c r="M82" s="38"/>
      <c r="N82" s="38"/>
      <c r="O82" s="38"/>
      <c r="P82" s="38"/>
      <c r="Q82" s="38"/>
      <c r="R82" s="38"/>
      <c r="S82" s="38"/>
      <c r="T82" s="38"/>
    </row>
    <row r="83" spans="1:20" ht="14.5" thickTop="1">
      <c r="B83" s="65"/>
      <c r="C83" s="41"/>
      <c r="L83" s="38"/>
      <c r="M83" s="38"/>
      <c r="N83" s="38"/>
    </row>
    <row r="84" spans="1:20" s="9" customFormat="1" ht="13">
      <c r="B84" s="542" t="s">
        <v>292</v>
      </c>
      <c r="C84" s="541">
        <v>2023</v>
      </c>
      <c r="D84" s="541"/>
      <c r="E84" s="541"/>
      <c r="F84" s="530">
        <v>2022</v>
      </c>
      <c r="G84" s="531"/>
      <c r="H84" s="532"/>
      <c r="I84" s="530">
        <v>2021</v>
      </c>
      <c r="J84" s="531"/>
      <c r="K84" s="532"/>
      <c r="L84" s="530">
        <v>2020</v>
      </c>
      <c r="M84" s="531"/>
      <c r="N84" s="532"/>
      <c r="R84" s="4"/>
    </row>
    <row r="85" spans="1:20" s="11" customFormat="1" ht="17.25" customHeight="1">
      <c r="A85" s="59"/>
      <c r="B85" s="543"/>
      <c r="C85" s="362" t="s">
        <v>82</v>
      </c>
      <c r="D85" s="363" t="s">
        <v>83</v>
      </c>
      <c r="E85" s="358" t="s">
        <v>84</v>
      </c>
      <c r="F85" s="362" t="s">
        <v>23</v>
      </c>
      <c r="G85" s="363" t="s">
        <v>85</v>
      </c>
      <c r="H85" s="360" t="s">
        <v>84</v>
      </c>
      <c r="I85" s="362" t="s">
        <v>23</v>
      </c>
      <c r="J85" s="363" t="s">
        <v>85</v>
      </c>
      <c r="K85" s="360" t="s">
        <v>84</v>
      </c>
      <c r="L85" s="362" t="s">
        <v>23</v>
      </c>
      <c r="M85" s="363" t="s">
        <v>85</v>
      </c>
      <c r="N85" s="360" t="s">
        <v>84</v>
      </c>
      <c r="O85" s="161"/>
      <c r="P85" s="161"/>
      <c r="Q85" s="161"/>
      <c r="R85" s="161"/>
    </row>
    <row r="86" spans="1:20" s="9" customFormat="1" ht="14.5">
      <c r="B86" s="127" t="s">
        <v>224</v>
      </c>
      <c r="C86" s="402">
        <v>0</v>
      </c>
      <c r="D86" s="403">
        <v>0</v>
      </c>
      <c r="E86" s="404">
        <v>0</v>
      </c>
      <c r="F86" s="402">
        <v>0</v>
      </c>
      <c r="G86" s="403">
        <v>0</v>
      </c>
      <c r="H86" s="344">
        <v>0</v>
      </c>
      <c r="I86" s="402">
        <v>0</v>
      </c>
      <c r="J86" s="403">
        <v>0</v>
      </c>
      <c r="K86" s="344">
        <v>0</v>
      </c>
      <c r="L86" s="402">
        <v>0</v>
      </c>
      <c r="M86" s="403">
        <v>0</v>
      </c>
      <c r="N86" s="344">
        <v>0</v>
      </c>
      <c r="O86" s="4"/>
      <c r="P86" s="4"/>
      <c r="Q86" s="4"/>
      <c r="R86" s="4"/>
    </row>
    <row r="87" spans="1:20" s="9" customFormat="1" ht="13">
      <c r="A87" s="45"/>
      <c r="B87" s="127" t="s">
        <v>88</v>
      </c>
      <c r="C87" s="402">
        <v>0</v>
      </c>
      <c r="D87" s="403">
        <v>0</v>
      </c>
      <c r="E87" s="404">
        <v>0</v>
      </c>
      <c r="F87" s="402">
        <v>0</v>
      </c>
      <c r="G87" s="403">
        <v>0</v>
      </c>
      <c r="H87" s="344">
        <v>0</v>
      </c>
      <c r="I87" s="402">
        <v>0</v>
      </c>
      <c r="J87" s="403">
        <v>0</v>
      </c>
      <c r="K87" s="344">
        <v>0</v>
      </c>
      <c r="L87" s="402">
        <v>0</v>
      </c>
      <c r="M87" s="403">
        <v>0</v>
      </c>
      <c r="N87" s="344">
        <v>0</v>
      </c>
      <c r="O87" s="4"/>
      <c r="P87" s="4"/>
      <c r="Q87" s="4"/>
      <c r="R87" s="4"/>
    </row>
    <row r="88" spans="1:20" s="9" customFormat="1" ht="12.5">
      <c r="B88" s="127" t="s">
        <v>89</v>
      </c>
      <c r="C88" s="402">
        <v>0</v>
      </c>
      <c r="D88" s="403">
        <v>3228241</v>
      </c>
      <c r="E88" s="404">
        <v>3228241</v>
      </c>
      <c r="F88" s="402">
        <v>0</v>
      </c>
      <c r="G88" s="403">
        <v>2697126</v>
      </c>
      <c r="H88" s="344">
        <v>2697126</v>
      </c>
      <c r="I88" s="402">
        <v>0</v>
      </c>
      <c r="J88" s="403">
        <v>2982491</v>
      </c>
      <c r="K88" s="344">
        <v>2982491</v>
      </c>
      <c r="L88" s="402">
        <v>0</v>
      </c>
      <c r="M88" s="403">
        <v>2740397</v>
      </c>
      <c r="N88" s="344">
        <v>2740397</v>
      </c>
      <c r="O88" s="4"/>
      <c r="P88" s="4"/>
      <c r="Q88" s="4"/>
      <c r="R88" s="4"/>
    </row>
    <row r="89" spans="1:20" s="9" customFormat="1" ht="12.5">
      <c r="A89" s="11"/>
      <c r="B89" s="127" t="s">
        <v>293</v>
      </c>
      <c r="C89" s="402">
        <v>0</v>
      </c>
      <c r="D89" s="403">
        <v>0</v>
      </c>
      <c r="E89" s="404">
        <v>0</v>
      </c>
      <c r="F89" s="402">
        <v>0</v>
      </c>
      <c r="G89" s="403">
        <v>0</v>
      </c>
      <c r="H89" s="344">
        <v>0</v>
      </c>
      <c r="I89" s="402">
        <v>0</v>
      </c>
      <c r="J89" s="403">
        <v>0</v>
      </c>
      <c r="K89" s="344">
        <v>0</v>
      </c>
      <c r="L89" s="402">
        <v>0</v>
      </c>
      <c r="M89" s="403">
        <v>0</v>
      </c>
      <c r="N89" s="344">
        <v>0</v>
      </c>
      <c r="O89" s="4"/>
      <c r="P89" s="4"/>
      <c r="Q89" s="4"/>
      <c r="R89" s="4"/>
    </row>
    <row r="90" spans="1:20" s="9" customFormat="1" ht="13">
      <c r="A90" s="71"/>
      <c r="B90" s="13" t="s">
        <v>91</v>
      </c>
      <c r="C90" s="128">
        <v>0</v>
      </c>
      <c r="D90" s="129">
        <v>3228241</v>
      </c>
      <c r="E90" s="130">
        <v>3228241</v>
      </c>
      <c r="F90" s="128">
        <v>0</v>
      </c>
      <c r="G90" s="129">
        <v>2697126</v>
      </c>
      <c r="H90" s="149">
        <v>2697126</v>
      </c>
      <c r="I90" s="128">
        <v>0</v>
      </c>
      <c r="J90" s="129">
        <v>2982491</v>
      </c>
      <c r="K90" s="149">
        <v>2982491</v>
      </c>
      <c r="L90" s="128">
        <v>0</v>
      </c>
      <c r="M90" s="129">
        <v>2740397</v>
      </c>
      <c r="N90" s="149">
        <v>2740397</v>
      </c>
      <c r="O90" s="4"/>
      <c r="P90" s="4"/>
      <c r="Q90" s="4"/>
      <c r="R90" s="4"/>
    </row>
    <row r="91" spans="1:20" s="9" customFormat="1" ht="12.5">
      <c r="A91" s="11"/>
      <c r="B91" s="127" t="s">
        <v>92</v>
      </c>
      <c r="C91" s="473">
        <v>0</v>
      </c>
      <c r="D91" s="471">
        <v>1</v>
      </c>
      <c r="E91" s="472">
        <v>1</v>
      </c>
      <c r="F91" s="473">
        <v>0</v>
      </c>
      <c r="G91" s="471">
        <v>1</v>
      </c>
      <c r="H91" s="300">
        <v>1</v>
      </c>
      <c r="I91" s="473">
        <v>0</v>
      </c>
      <c r="J91" s="471">
        <v>1</v>
      </c>
      <c r="K91" s="300">
        <v>1</v>
      </c>
      <c r="L91" s="473">
        <v>0</v>
      </c>
      <c r="M91" s="471">
        <v>1</v>
      </c>
      <c r="N91" s="300">
        <v>1</v>
      </c>
      <c r="O91" s="4"/>
      <c r="P91" s="4"/>
      <c r="Q91" s="4"/>
      <c r="R91" s="4"/>
    </row>
    <row r="92" spans="1:20" s="112" customFormat="1" ht="15">
      <c r="A92" s="45"/>
      <c r="B92" s="133" t="s">
        <v>294</v>
      </c>
      <c r="C92" s="153">
        <v>0</v>
      </c>
      <c r="D92" s="129">
        <v>4687860</v>
      </c>
      <c r="E92" s="130">
        <v>4687860</v>
      </c>
      <c r="F92" s="153">
        <v>0</v>
      </c>
      <c r="G92" s="129">
        <v>4061741</v>
      </c>
      <c r="H92" s="149">
        <v>4061741</v>
      </c>
      <c r="I92" s="153">
        <v>0</v>
      </c>
      <c r="J92" s="129">
        <v>4263599</v>
      </c>
      <c r="K92" s="149">
        <v>4263599</v>
      </c>
      <c r="L92" s="153">
        <v>0</v>
      </c>
      <c r="M92" s="129">
        <v>3924712</v>
      </c>
      <c r="N92" s="149">
        <v>3924712</v>
      </c>
    </row>
    <row r="93" spans="1:20" s="112" customFormat="1">
      <c r="A93" s="45"/>
      <c r="B93" s="137"/>
      <c r="C93" s="154"/>
      <c r="D93" s="155"/>
      <c r="E93" s="155"/>
      <c r="F93" s="154"/>
      <c r="G93" s="155"/>
      <c r="H93" s="155"/>
      <c r="I93" s="154"/>
      <c r="J93" s="155"/>
      <c r="K93" s="155"/>
      <c r="L93" s="154"/>
      <c r="M93" s="155"/>
      <c r="N93" s="155"/>
      <c r="O93" s="113"/>
      <c r="P93" s="113"/>
      <c r="Q93" s="113"/>
      <c r="R93" s="113"/>
    </row>
    <row r="94" spans="1:20" s="112" customFormat="1">
      <c r="A94" s="45"/>
      <c r="B94" s="95" t="s">
        <v>37</v>
      </c>
      <c r="C94" s="154"/>
      <c r="D94" s="155"/>
      <c r="E94" s="155"/>
      <c r="F94" s="154"/>
      <c r="G94" s="155"/>
      <c r="H94" s="155"/>
      <c r="I94" s="154"/>
      <c r="J94" s="155"/>
      <c r="K94" s="155"/>
      <c r="L94" s="154"/>
      <c r="M94" s="155"/>
      <c r="N94" s="155"/>
      <c r="O94" s="113"/>
      <c r="P94" s="113"/>
      <c r="Q94" s="113"/>
      <c r="R94" s="113"/>
    </row>
    <row r="95" spans="1:20" s="112" customFormat="1">
      <c r="A95" s="45"/>
      <c r="B95" s="111" t="s">
        <v>227</v>
      </c>
      <c r="C95" s="154"/>
      <c r="D95" s="155"/>
      <c r="E95" s="155"/>
      <c r="F95" s="154"/>
      <c r="G95" s="155"/>
      <c r="H95" s="155"/>
      <c r="I95" s="154"/>
      <c r="J95" s="155"/>
      <c r="K95" s="155"/>
      <c r="L95" s="154"/>
      <c r="M95" s="155"/>
      <c r="N95" s="155"/>
      <c r="O95" s="113"/>
      <c r="P95" s="113"/>
      <c r="Q95" s="113"/>
      <c r="R95" s="113"/>
    </row>
    <row r="96" spans="1:20" s="112" customFormat="1">
      <c r="A96" s="45"/>
      <c r="B96" s="111" t="s">
        <v>94</v>
      </c>
      <c r="C96" s="154"/>
      <c r="D96" s="155"/>
      <c r="E96" s="155"/>
      <c r="F96" s="154"/>
      <c r="G96" s="155"/>
      <c r="H96" s="155"/>
      <c r="I96" s="154"/>
      <c r="J96" s="155"/>
      <c r="K96" s="155"/>
      <c r="L96" s="154"/>
      <c r="M96" s="155"/>
      <c r="N96" s="155"/>
      <c r="O96" s="113"/>
      <c r="P96" s="113"/>
      <c r="Q96" s="113"/>
      <c r="R96" s="113"/>
    </row>
    <row r="97" spans="1:30" s="112" customFormat="1">
      <c r="A97" s="45"/>
      <c r="B97" s="114" t="s">
        <v>295</v>
      </c>
      <c r="C97" s="154"/>
      <c r="D97" s="155"/>
      <c r="E97" s="155"/>
      <c r="F97" s="154"/>
      <c r="G97" s="155"/>
      <c r="H97" s="155"/>
      <c r="I97" s="154"/>
      <c r="J97" s="155"/>
      <c r="K97" s="155"/>
      <c r="L97" s="154"/>
      <c r="M97" s="155"/>
      <c r="N97" s="155"/>
      <c r="O97" s="113"/>
      <c r="P97" s="113"/>
      <c r="Q97" s="113"/>
      <c r="R97" s="113"/>
    </row>
    <row r="98" spans="1:30" s="112" customFormat="1">
      <c r="A98" s="45"/>
      <c r="B98" s="111" t="s">
        <v>96</v>
      </c>
      <c r="C98" s="154"/>
      <c r="D98" s="155"/>
      <c r="E98" s="155"/>
      <c r="F98" s="154"/>
      <c r="G98" s="155"/>
      <c r="H98" s="155"/>
      <c r="I98" s="154"/>
      <c r="J98" s="155"/>
      <c r="K98" s="155"/>
      <c r="L98" s="154"/>
      <c r="M98" s="155"/>
      <c r="N98" s="155"/>
      <c r="O98" s="113"/>
      <c r="P98" s="113"/>
      <c r="Q98" s="113"/>
      <c r="R98" s="113"/>
    </row>
    <row r="99" spans="1:30" s="112" customFormat="1">
      <c r="A99" s="45"/>
      <c r="B99" s="111" t="s">
        <v>296</v>
      </c>
      <c r="C99" s="154"/>
      <c r="D99" s="155"/>
      <c r="E99" s="155"/>
      <c r="F99" s="154"/>
      <c r="G99" s="155"/>
      <c r="H99" s="155"/>
      <c r="I99" s="154"/>
      <c r="J99" s="155"/>
      <c r="K99" s="155"/>
      <c r="L99" s="154"/>
      <c r="M99" s="155"/>
      <c r="N99" s="155"/>
      <c r="O99" s="113"/>
      <c r="P99" s="113"/>
      <c r="Q99" s="113"/>
      <c r="R99" s="113"/>
    </row>
    <row r="100" spans="1:30" s="112" customFormat="1">
      <c r="A100" s="45"/>
      <c r="C100" s="154"/>
      <c r="D100" s="155"/>
      <c r="E100" s="155"/>
      <c r="F100" s="154"/>
      <c r="G100" s="155"/>
      <c r="H100" s="155"/>
      <c r="I100" s="154"/>
      <c r="J100" s="155"/>
      <c r="K100" s="155"/>
      <c r="L100" s="154"/>
      <c r="M100" s="155"/>
      <c r="N100" s="155"/>
      <c r="O100" s="113"/>
      <c r="P100" s="113"/>
      <c r="Q100" s="113"/>
      <c r="R100" s="113"/>
    </row>
    <row r="101" spans="1:30" s="9" customFormat="1" ht="16" customHeight="1">
      <c r="B101" s="513" t="s">
        <v>297</v>
      </c>
      <c r="C101" s="541">
        <v>2023</v>
      </c>
      <c r="D101" s="541"/>
      <c r="E101" s="541"/>
      <c r="F101" s="530">
        <v>2022</v>
      </c>
      <c r="G101" s="531"/>
      <c r="H101" s="532"/>
      <c r="I101" s="530">
        <v>2021</v>
      </c>
      <c r="J101" s="531"/>
      <c r="K101" s="532"/>
      <c r="L101" s="530">
        <v>2020</v>
      </c>
      <c r="M101" s="531"/>
      <c r="N101" s="532"/>
      <c r="O101" s="4"/>
      <c r="P101" s="4"/>
      <c r="Q101" s="4"/>
      <c r="R101" s="4"/>
    </row>
    <row r="102" spans="1:30" s="11" customFormat="1" ht="13">
      <c r="B102" s="514"/>
      <c r="C102" s="362" t="s">
        <v>23</v>
      </c>
      <c r="D102" s="363" t="s">
        <v>85</v>
      </c>
      <c r="E102" s="358" t="s">
        <v>84</v>
      </c>
      <c r="F102" s="362" t="s">
        <v>23</v>
      </c>
      <c r="G102" s="363" t="s">
        <v>85</v>
      </c>
      <c r="H102" s="360" t="s">
        <v>84</v>
      </c>
      <c r="I102" s="362" t="s">
        <v>23</v>
      </c>
      <c r="J102" s="363" t="s">
        <v>85</v>
      </c>
      <c r="K102" s="360" t="s">
        <v>84</v>
      </c>
      <c r="L102" s="362" t="s">
        <v>23</v>
      </c>
      <c r="M102" s="363" t="s">
        <v>85</v>
      </c>
      <c r="N102" s="360" t="s">
        <v>84</v>
      </c>
      <c r="O102" s="161"/>
      <c r="P102" s="161"/>
      <c r="Q102" s="161"/>
      <c r="R102" s="161"/>
    </row>
    <row r="103" spans="1:30" s="9" customFormat="1" ht="17" customHeight="1">
      <c r="B103" s="127" t="s">
        <v>230</v>
      </c>
      <c r="C103" s="143">
        <v>0</v>
      </c>
      <c r="D103" s="141">
        <v>0.126</v>
      </c>
      <c r="E103" s="142">
        <v>0.126</v>
      </c>
      <c r="F103" s="140">
        <v>0</v>
      </c>
      <c r="G103" s="141">
        <v>0.11600000000000001</v>
      </c>
      <c r="H103" s="152">
        <v>0.11600000000000001</v>
      </c>
      <c r="I103" s="140">
        <v>0</v>
      </c>
      <c r="J103" s="141">
        <v>0.124</v>
      </c>
      <c r="K103" s="152">
        <v>0.124</v>
      </c>
      <c r="L103" s="140">
        <v>0</v>
      </c>
      <c r="M103" s="141">
        <v>0.13900000000000001</v>
      </c>
      <c r="N103" s="152">
        <v>0.13900000000000001</v>
      </c>
      <c r="O103" s="4"/>
      <c r="P103" s="4"/>
      <c r="Q103" s="4"/>
      <c r="R103" s="4"/>
    </row>
    <row r="104" spans="1:30" s="9" customFormat="1" ht="17" customHeight="1">
      <c r="B104" s="127" t="s">
        <v>231</v>
      </c>
      <c r="C104" s="143">
        <v>0</v>
      </c>
      <c r="D104" s="461">
        <v>91.2</v>
      </c>
      <c r="E104" s="438">
        <v>91.2</v>
      </c>
      <c r="F104" s="143">
        <v>0</v>
      </c>
      <c r="G104" s="461">
        <v>56.9</v>
      </c>
      <c r="H104" s="439">
        <v>56.9</v>
      </c>
      <c r="I104" s="143">
        <v>0</v>
      </c>
      <c r="J104" s="461">
        <v>60.9</v>
      </c>
      <c r="K104" s="439">
        <v>60.9</v>
      </c>
      <c r="L104" s="143">
        <v>0</v>
      </c>
      <c r="M104" s="461">
        <v>74.8</v>
      </c>
      <c r="N104" s="439">
        <v>74.8</v>
      </c>
      <c r="O104" s="4"/>
      <c r="P104" s="4"/>
      <c r="Q104" s="4"/>
      <c r="R104" s="4"/>
    </row>
    <row r="105" spans="1:30" s="9" customFormat="1" ht="17" customHeight="1">
      <c r="B105" s="127" t="s">
        <v>232</v>
      </c>
      <c r="C105" s="143">
        <v>0</v>
      </c>
      <c r="D105" s="461">
        <v>91.2</v>
      </c>
      <c r="E105" s="438">
        <v>91.2</v>
      </c>
      <c r="F105" s="143">
        <v>0</v>
      </c>
      <c r="G105" s="461">
        <v>56.9</v>
      </c>
      <c r="H105" s="439">
        <v>56.9</v>
      </c>
      <c r="I105" s="143">
        <v>0</v>
      </c>
      <c r="J105" s="461">
        <v>60.9</v>
      </c>
      <c r="K105" s="439">
        <v>60.9</v>
      </c>
      <c r="L105" s="143">
        <v>0</v>
      </c>
      <c r="M105" s="461">
        <v>74.8</v>
      </c>
      <c r="N105" s="439">
        <v>74.8</v>
      </c>
      <c r="O105" s="4"/>
      <c r="P105" s="4"/>
      <c r="Q105" s="4"/>
      <c r="R105" s="4"/>
    </row>
    <row r="106" spans="1:30">
      <c r="A106" s="9"/>
      <c r="B106" s="14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30" s="9" customFormat="1" ht="13">
      <c r="B107" s="95" t="s">
        <v>37</v>
      </c>
      <c r="C107" s="98"/>
      <c r="D107" s="98"/>
      <c r="E107" s="98"/>
      <c r="F107" s="98"/>
      <c r="G107" s="98"/>
      <c r="H107" s="98"/>
      <c r="I107" s="98"/>
      <c r="J107" s="98"/>
      <c r="K107" s="98"/>
      <c r="L107" s="98"/>
      <c r="M107" s="98"/>
      <c r="N107" s="98"/>
      <c r="O107" s="99"/>
      <c r="P107" s="99"/>
      <c r="Q107" s="99"/>
      <c r="R107" s="99"/>
      <c r="S107" s="99"/>
      <c r="T107" s="99"/>
      <c r="U107" s="120"/>
      <c r="V107" s="120"/>
      <c r="W107" s="120"/>
      <c r="X107" s="44"/>
      <c r="Y107" s="44"/>
    </row>
    <row r="108" spans="1:30">
      <c r="A108" s="9"/>
      <c r="B108" s="88" t="s">
        <v>395</v>
      </c>
      <c r="C108" s="121"/>
      <c r="D108" s="121"/>
      <c r="E108" s="121"/>
      <c r="F108" s="121"/>
      <c r="G108" s="121"/>
      <c r="H108" s="121"/>
      <c r="I108" s="42"/>
      <c r="J108" s="145"/>
      <c r="K108" s="145"/>
      <c r="L108" s="146"/>
      <c r="M108" s="146"/>
      <c r="N108" s="146"/>
      <c r="O108" s="42"/>
      <c r="P108" s="145"/>
      <c r="Q108" s="145"/>
      <c r="R108" s="42"/>
      <c r="S108" s="145"/>
      <c r="T108" s="145"/>
      <c r="U108" s="146"/>
      <c r="V108" s="147"/>
      <c r="W108" s="148"/>
      <c r="X108" s="119"/>
      <c r="Y108" s="119"/>
      <c r="Z108" s="126"/>
      <c r="AA108" s="126"/>
      <c r="AB108" s="126"/>
      <c r="AC108" s="119"/>
      <c r="AD108" s="119"/>
    </row>
    <row r="109" spans="1:30" ht="14.5" thickBot="1"/>
    <row r="110" spans="1:30" ht="15" thickTop="1" thickBot="1">
      <c r="B110" s="400" t="s">
        <v>10</v>
      </c>
      <c r="C110" s="39"/>
      <c r="D110" s="39"/>
      <c r="E110" s="39"/>
      <c r="F110" s="39"/>
      <c r="L110" s="38"/>
      <c r="M110" s="38"/>
      <c r="N110" s="38"/>
      <c r="O110" s="38"/>
      <c r="P110" s="38"/>
      <c r="Q110" s="38"/>
      <c r="R110" s="38"/>
      <c r="S110" s="38"/>
      <c r="T110" s="38"/>
    </row>
    <row r="111" spans="1:30" ht="14.5" thickTop="1">
      <c r="B111" s="296"/>
      <c r="C111" s="43"/>
      <c r="D111" s="43"/>
      <c r="E111" s="43"/>
      <c r="F111" s="43"/>
      <c r="I111" s="301"/>
      <c r="J111" s="301"/>
    </row>
    <row r="112" spans="1:30" s="9" customFormat="1" ht="13">
      <c r="B112" s="13" t="s">
        <v>298</v>
      </c>
      <c r="C112" s="358">
        <v>2023</v>
      </c>
      <c r="D112" s="359">
        <v>2022</v>
      </c>
      <c r="E112" s="360">
        <v>2021</v>
      </c>
      <c r="F112" s="359">
        <v>2020</v>
      </c>
    </row>
    <row r="113" spans="1:20" s="9" customFormat="1" ht="12.5">
      <c r="B113" s="1" t="s">
        <v>103</v>
      </c>
      <c r="C113" s="162">
        <v>0</v>
      </c>
      <c r="D113" s="166">
        <v>0</v>
      </c>
      <c r="E113" s="166">
        <v>0</v>
      </c>
      <c r="F113" s="166">
        <v>0</v>
      </c>
      <c r="G113" s="161" t="s">
        <v>299</v>
      </c>
      <c r="H113" s="103"/>
    </row>
    <row r="114" spans="1:20" s="9" customFormat="1" ht="12.5">
      <c r="B114" s="1" t="s">
        <v>234</v>
      </c>
      <c r="C114" s="162">
        <v>83</v>
      </c>
      <c r="D114" s="166">
        <v>57</v>
      </c>
      <c r="E114" s="166">
        <v>35.700000000000003</v>
      </c>
      <c r="F114" s="166">
        <v>44</v>
      </c>
      <c r="G114" s="161"/>
      <c r="H114" s="103"/>
    </row>
    <row r="115" spans="1:20" s="9" customFormat="1" ht="12.5">
      <c r="B115" s="1" t="s">
        <v>105</v>
      </c>
      <c r="C115" s="162">
        <v>63.3</v>
      </c>
      <c r="D115" s="166">
        <v>44.5</v>
      </c>
      <c r="E115" s="166">
        <v>69.900000000000006</v>
      </c>
      <c r="F115" s="166">
        <v>21.1</v>
      </c>
      <c r="G115" s="161"/>
      <c r="H115" s="103"/>
    </row>
    <row r="116" spans="1:20">
      <c r="A116" s="9"/>
      <c r="B116" s="163"/>
      <c r="C116" s="4"/>
      <c r="D116" s="4"/>
      <c r="E116" s="4"/>
      <c r="F116" s="4"/>
      <c r="G116" s="4"/>
      <c r="H116" s="4"/>
      <c r="I116" s="4"/>
      <c r="J116" s="4"/>
      <c r="K116" s="161"/>
      <c r="L116" s="103"/>
    </row>
    <row r="117" spans="1:20" s="9" customFormat="1" ht="12.5">
      <c r="B117" s="81" t="s">
        <v>37</v>
      </c>
      <c r="N117" s="44"/>
    </row>
    <row r="118" spans="1:20">
      <c r="A118" s="9"/>
      <c r="B118" s="164" t="s">
        <v>300</v>
      </c>
      <c r="C118" s="4"/>
      <c r="D118" s="4"/>
      <c r="E118" s="4"/>
      <c r="F118" s="4"/>
      <c r="G118" s="4"/>
      <c r="H118" s="4"/>
      <c r="I118" s="4"/>
      <c r="J118" s="4"/>
      <c r="K118" s="165"/>
      <c r="L118" s="103"/>
    </row>
    <row r="119" spans="1:20">
      <c r="A119" s="9"/>
      <c r="B119" s="88"/>
      <c r="C119" s="4"/>
      <c r="D119" s="4"/>
      <c r="E119" s="4"/>
      <c r="F119" s="4"/>
      <c r="G119" s="4"/>
      <c r="H119" s="4"/>
      <c r="I119" s="4"/>
      <c r="J119" s="4"/>
      <c r="K119" s="161"/>
      <c r="L119" s="103"/>
    </row>
    <row r="120" spans="1:20" s="9" customFormat="1" ht="13">
      <c r="B120" s="13" t="s">
        <v>301</v>
      </c>
      <c r="C120" s="358">
        <v>2023</v>
      </c>
      <c r="D120" s="359">
        <v>2022</v>
      </c>
      <c r="E120" s="360">
        <v>2021</v>
      </c>
      <c r="F120" s="359">
        <v>2020</v>
      </c>
    </row>
    <row r="121" spans="1:20" s="9" customFormat="1" ht="12.5">
      <c r="B121" s="171" t="s">
        <v>109</v>
      </c>
      <c r="C121" s="173">
        <v>2096.4</v>
      </c>
      <c r="D121" s="178">
        <v>1519.5</v>
      </c>
      <c r="E121" s="178">
        <v>248.9</v>
      </c>
      <c r="F121" s="178">
        <v>1682.7</v>
      </c>
      <c r="G121" s="4"/>
    </row>
    <row r="122" spans="1:20" s="9" customFormat="1" ht="12.5">
      <c r="B122" s="171" t="s">
        <v>110</v>
      </c>
      <c r="C122" s="173">
        <v>3810.8</v>
      </c>
      <c r="D122" s="178">
        <v>935.7</v>
      </c>
      <c r="E122" s="178">
        <v>1033.8</v>
      </c>
      <c r="F122" s="178">
        <v>842.7</v>
      </c>
      <c r="G122" s="4"/>
    </row>
    <row r="123" spans="1:20" s="112" customFormat="1" ht="13">
      <c r="A123" s="45"/>
      <c r="B123" s="133" t="s">
        <v>111</v>
      </c>
      <c r="C123" s="130">
        <v>5907.3</v>
      </c>
      <c r="D123" s="149">
        <v>2455.1999999999998</v>
      </c>
      <c r="E123" s="149">
        <v>1282.7</v>
      </c>
      <c r="F123" s="149">
        <v>2525.4</v>
      </c>
      <c r="G123" s="4"/>
    </row>
    <row r="124" spans="1:20" s="9" customFormat="1" ht="13">
      <c r="A124" s="59"/>
      <c r="B124" s="171" t="s">
        <v>112</v>
      </c>
      <c r="C124" s="169">
        <v>0</v>
      </c>
      <c r="D124" s="170">
        <v>0</v>
      </c>
      <c r="E124" s="170">
        <v>0</v>
      </c>
      <c r="F124" s="170">
        <v>0</v>
      </c>
      <c r="G124" s="4"/>
    </row>
    <row r="125" spans="1:20" ht="14.5" thickBot="1">
      <c r="G125" s="4"/>
    </row>
    <row r="126" spans="1:20" ht="15" thickTop="1" thickBot="1">
      <c r="B126" s="400" t="s">
        <v>113</v>
      </c>
      <c r="C126" s="39"/>
      <c r="D126" s="39"/>
      <c r="E126" s="39"/>
      <c r="F126" s="39"/>
      <c r="G126" s="39"/>
      <c r="H126" s="39"/>
      <c r="I126" s="39"/>
      <c r="J126" s="39"/>
      <c r="K126" s="39"/>
      <c r="L126" s="39"/>
      <c r="M126" s="39"/>
      <c r="N126" s="39"/>
      <c r="O126" s="38"/>
      <c r="P126" s="38"/>
      <c r="Q126" s="38"/>
      <c r="R126" s="38"/>
      <c r="S126" s="38"/>
      <c r="T126" s="38"/>
    </row>
    <row r="127" spans="1:20" ht="14.5" thickTop="1">
      <c r="B127" s="296"/>
      <c r="C127" s="43"/>
      <c r="D127" s="43"/>
      <c r="E127" s="43"/>
      <c r="F127" s="43"/>
      <c r="G127" s="43"/>
      <c r="H127" s="43"/>
    </row>
    <row r="128" spans="1:20" s="161" customFormat="1" ht="13">
      <c r="A128" s="9"/>
      <c r="B128" s="546" t="s">
        <v>426</v>
      </c>
      <c r="C128" s="497">
        <v>2023</v>
      </c>
      <c r="D128" s="497"/>
      <c r="E128" s="497"/>
      <c r="F128" s="504">
        <v>2022</v>
      </c>
      <c r="G128" s="505"/>
      <c r="H128" s="506"/>
      <c r="I128" s="504">
        <v>2021</v>
      </c>
      <c r="J128" s="505"/>
      <c r="K128" s="506"/>
      <c r="L128" s="538">
        <v>2020</v>
      </c>
      <c r="M128" s="538"/>
      <c r="N128" s="538"/>
      <c r="O128" s="9"/>
      <c r="P128" s="9"/>
      <c r="Q128" s="9"/>
    </row>
    <row r="129" spans="1:32" s="161" customFormat="1" ht="13">
      <c r="A129" s="9"/>
      <c r="B129" s="547"/>
      <c r="C129" s="362" t="s">
        <v>114</v>
      </c>
      <c r="D129" s="364" t="s">
        <v>115</v>
      </c>
      <c r="E129" s="361" t="s">
        <v>116</v>
      </c>
      <c r="F129" s="362" t="s">
        <v>114</v>
      </c>
      <c r="G129" s="364" t="s">
        <v>115</v>
      </c>
      <c r="H129" s="365" t="s">
        <v>116</v>
      </c>
      <c r="I129" s="362" t="s">
        <v>114</v>
      </c>
      <c r="J129" s="364" t="s">
        <v>115</v>
      </c>
      <c r="K129" s="365" t="s">
        <v>116</v>
      </c>
      <c r="L129" s="362" t="s">
        <v>114</v>
      </c>
      <c r="M129" s="364" t="s">
        <v>115</v>
      </c>
      <c r="N129" s="365" t="s">
        <v>116</v>
      </c>
      <c r="P129" s="181"/>
      <c r="Q129" s="181"/>
    </row>
    <row r="130" spans="1:32" s="4" customFormat="1" ht="12.5">
      <c r="A130" s="9"/>
      <c r="B130" s="7" t="s">
        <v>117</v>
      </c>
      <c r="C130" s="182">
        <v>0</v>
      </c>
      <c r="D130" s="183">
        <v>0</v>
      </c>
      <c r="E130" s="185">
        <v>0</v>
      </c>
      <c r="F130" s="182">
        <v>0</v>
      </c>
      <c r="G130" s="183">
        <v>0</v>
      </c>
      <c r="H130" s="200">
        <v>0</v>
      </c>
      <c r="I130" s="182">
        <v>0</v>
      </c>
      <c r="J130" s="183">
        <v>0</v>
      </c>
      <c r="K130" s="200">
        <v>0</v>
      </c>
      <c r="L130" s="182">
        <v>0</v>
      </c>
      <c r="M130" s="183">
        <v>0</v>
      </c>
      <c r="N130" s="200">
        <v>0</v>
      </c>
      <c r="P130" s="103"/>
      <c r="Q130" s="103"/>
      <c r="T130" s="206"/>
      <c r="U130" s="206"/>
    </row>
    <row r="131" spans="1:32" s="4" customFormat="1" ht="12.5">
      <c r="A131" s="9"/>
      <c r="B131" s="7" t="s">
        <v>118</v>
      </c>
      <c r="C131" s="182">
        <v>5</v>
      </c>
      <c r="D131" s="183">
        <v>1</v>
      </c>
      <c r="E131" s="185">
        <v>6</v>
      </c>
      <c r="F131" s="182">
        <v>5</v>
      </c>
      <c r="G131" s="183">
        <v>2</v>
      </c>
      <c r="H131" s="200">
        <v>7</v>
      </c>
      <c r="I131" s="182">
        <v>6</v>
      </c>
      <c r="J131" s="183">
        <v>2</v>
      </c>
      <c r="K131" s="200">
        <v>8</v>
      </c>
      <c r="L131" s="182">
        <v>2</v>
      </c>
      <c r="M131" s="183">
        <v>0</v>
      </c>
      <c r="N131" s="200">
        <v>2</v>
      </c>
      <c r="P131" s="103"/>
      <c r="Q131" s="103"/>
    </row>
    <row r="132" spans="1:32" s="4" customFormat="1" ht="14.5">
      <c r="A132" s="59"/>
      <c r="B132" s="7" t="s">
        <v>119</v>
      </c>
      <c r="C132" s="182">
        <v>0</v>
      </c>
      <c r="D132" s="183">
        <v>0</v>
      </c>
      <c r="E132" s="185">
        <v>0</v>
      </c>
      <c r="F132" s="182">
        <v>0</v>
      </c>
      <c r="G132" s="183">
        <v>0</v>
      </c>
      <c r="H132" s="200">
        <v>0</v>
      </c>
      <c r="I132" s="182">
        <v>0</v>
      </c>
      <c r="J132" s="183">
        <v>0</v>
      </c>
      <c r="K132" s="200">
        <v>0</v>
      </c>
      <c r="L132" s="182">
        <v>0</v>
      </c>
      <c r="M132" s="183">
        <v>0</v>
      </c>
      <c r="N132" s="200">
        <v>0</v>
      </c>
      <c r="P132" s="103"/>
      <c r="Q132" s="103"/>
    </row>
    <row r="133" spans="1:32" s="4" customFormat="1" ht="14.5">
      <c r="A133" s="9"/>
      <c r="B133" s="7" t="s">
        <v>120</v>
      </c>
      <c r="C133" s="182">
        <v>0</v>
      </c>
      <c r="D133" s="183">
        <v>1</v>
      </c>
      <c r="E133" s="185">
        <v>1</v>
      </c>
      <c r="F133" s="188" t="s">
        <v>128</v>
      </c>
      <c r="G133" s="189" t="s">
        <v>128</v>
      </c>
      <c r="H133" s="201" t="s">
        <v>128</v>
      </c>
      <c r="I133" s="188" t="s">
        <v>128</v>
      </c>
      <c r="J133" s="189" t="s">
        <v>128</v>
      </c>
      <c r="K133" s="201" t="s">
        <v>128</v>
      </c>
      <c r="L133" s="188" t="s">
        <v>128</v>
      </c>
      <c r="M133" s="189" t="s">
        <v>128</v>
      </c>
      <c r="N133" s="201" t="s">
        <v>128</v>
      </c>
      <c r="P133" s="103"/>
      <c r="Q133" s="103"/>
    </row>
    <row r="134" spans="1:32" s="4" customFormat="1" ht="12.5">
      <c r="A134" s="9"/>
      <c r="B134" s="7" t="s">
        <v>122</v>
      </c>
      <c r="C134" s="466">
        <v>0</v>
      </c>
      <c r="D134" s="467">
        <v>0.11</v>
      </c>
      <c r="E134" s="469">
        <v>0.02</v>
      </c>
      <c r="F134" s="188" t="s">
        <v>128</v>
      </c>
      <c r="G134" s="189" t="s">
        <v>128</v>
      </c>
      <c r="H134" s="201" t="s">
        <v>128</v>
      </c>
      <c r="I134" s="188" t="s">
        <v>128</v>
      </c>
      <c r="J134" s="189" t="s">
        <v>128</v>
      </c>
      <c r="K134" s="201" t="s">
        <v>128</v>
      </c>
      <c r="L134" s="188" t="s">
        <v>128</v>
      </c>
      <c r="M134" s="189" t="s">
        <v>128</v>
      </c>
      <c r="N134" s="201" t="s">
        <v>128</v>
      </c>
      <c r="P134" s="103"/>
      <c r="Q134" s="103"/>
    </row>
    <row r="135" spans="1:32" s="4" customFormat="1" ht="12.5">
      <c r="A135" s="9"/>
      <c r="B135" s="7" t="s">
        <v>123</v>
      </c>
      <c r="C135" s="182">
        <v>0</v>
      </c>
      <c r="D135" s="183">
        <v>0</v>
      </c>
      <c r="E135" s="185">
        <v>0</v>
      </c>
      <c r="F135" s="182">
        <v>0</v>
      </c>
      <c r="G135" s="183">
        <v>0</v>
      </c>
      <c r="H135" s="200">
        <v>0</v>
      </c>
      <c r="I135" s="182">
        <v>0</v>
      </c>
      <c r="J135" s="183">
        <v>0</v>
      </c>
      <c r="K135" s="200">
        <v>0</v>
      </c>
      <c r="L135" s="182">
        <v>0</v>
      </c>
      <c r="M135" s="183">
        <v>0</v>
      </c>
      <c r="N135" s="200">
        <v>0</v>
      </c>
      <c r="P135" s="103"/>
      <c r="Q135" s="103"/>
    </row>
    <row r="136" spans="1:32" s="4" customFormat="1" ht="12.5">
      <c r="A136" s="9"/>
      <c r="B136" s="7" t="s">
        <v>124</v>
      </c>
      <c r="C136" s="466">
        <v>0</v>
      </c>
      <c r="D136" s="467">
        <v>0</v>
      </c>
      <c r="E136" s="469">
        <v>0</v>
      </c>
      <c r="F136" s="466">
        <v>0</v>
      </c>
      <c r="G136" s="467">
        <v>0</v>
      </c>
      <c r="H136" s="470">
        <v>0</v>
      </c>
      <c r="I136" s="466">
        <v>0</v>
      </c>
      <c r="J136" s="467">
        <v>0</v>
      </c>
      <c r="K136" s="470">
        <v>0</v>
      </c>
      <c r="L136" s="466">
        <v>0</v>
      </c>
      <c r="M136" s="467">
        <v>0</v>
      </c>
      <c r="N136" s="470">
        <v>0</v>
      </c>
      <c r="P136" s="103"/>
      <c r="Q136" s="103"/>
    </row>
    <row r="137" spans="1:32" s="4" customFormat="1" ht="14.5">
      <c r="A137" s="45"/>
      <c r="B137" s="7" t="s">
        <v>125</v>
      </c>
      <c r="C137" s="190">
        <v>0.11</v>
      </c>
      <c r="D137" s="191">
        <v>0.11</v>
      </c>
      <c r="E137" s="193">
        <v>0.11</v>
      </c>
      <c r="F137" s="190">
        <v>0.14000000000000001</v>
      </c>
      <c r="G137" s="191">
        <v>0.26</v>
      </c>
      <c r="H137" s="202">
        <v>0.16</v>
      </c>
      <c r="I137" s="190">
        <v>0.49</v>
      </c>
      <c r="J137" s="191">
        <v>0.32</v>
      </c>
      <c r="K137" s="204">
        <v>0.43</v>
      </c>
      <c r="L137" s="190">
        <v>0.25</v>
      </c>
      <c r="M137" s="191">
        <v>0</v>
      </c>
      <c r="N137" s="202">
        <v>0.14000000000000001</v>
      </c>
      <c r="P137" s="103"/>
      <c r="Q137" s="103"/>
    </row>
    <row r="138" spans="1:32" s="4" customFormat="1" ht="14.5">
      <c r="A138" s="45"/>
      <c r="B138" s="7" t="s">
        <v>126</v>
      </c>
      <c r="C138" s="190">
        <v>0.11</v>
      </c>
      <c r="D138" s="191">
        <v>0.11</v>
      </c>
      <c r="E138" s="193">
        <v>0.11</v>
      </c>
      <c r="F138" s="190">
        <v>0.14000000000000001</v>
      </c>
      <c r="G138" s="191">
        <v>0.26</v>
      </c>
      <c r="H138" s="202">
        <v>0.16</v>
      </c>
      <c r="I138" s="190">
        <v>0.49</v>
      </c>
      <c r="J138" s="191">
        <v>0.32</v>
      </c>
      <c r="K138" s="202">
        <v>0.43</v>
      </c>
      <c r="L138" s="190">
        <v>0.25</v>
      </c>
      <c r="M138" s="191">
        <v>0</v>
      </c>
      <c r="N138" s="202">
        <v>0.14000000000000001</v>
      </c>
      <c r="P138" s="103"/>
      <c r="Q138" s="103"/>
    </row>
    <row r="139" spans="1:32" s="4" customFormat="1" ht="14.5">
      <c r="A139" s="45"/>
      <c r="B139" s="7" t="s">
        <v>127</v>
      </c>
      <c r="C139" s="194" t="s">
        <v>128</v>
      </c>
      <c r="D139" s="195" t="s">
        <v>128</v>
      </c>
      <c r="E139" s="197" t="s">
        <v>128</v>
      </c>
      <c r="F139" s="194" t="s">
        <v>128</v>
      </c>
      <c r="G139" s="195" t="s">
        <v>128</v>
      </c>
      <c r="H139" s="203" t="s">
        <v>128</v>
      </c>
      <c r="I139" s="194" t="s">
        <v>128</v>
      </c>
      <c r="J139" s="195" t="s">
        <v>128</v>
      </c>
      <c r="K139" s="203" t="s">
        <v>128</v>
      </c>
      <c r="L139" s="194" t="s">
        <v>128</v>
      </c>
      <c r="M139" s="195" t="s">
        <v>128</v>
      </c>
      <c r="N139" s="203" t="s">
        <v>128</v>
      </c>
      <c r="P139" s="103"/>
      <c r="Q139" s="103"/>
    </row>
    <row r="140" spans="1:32" s="4" customFormat="1" ht="14.5">
      <c r="A140" s="9"/>
      <c r="B140" s="7" t="s">
        <v>129</v>
      </c>
      <c r="C140" s="190" t="s">
        <v>128</v>
      </c>
      <c r="D140" s="191" t="s">
        <v>128</v>
      </c>
      <c r="E140" s="193" t="s">
        <v>128</v>
      </c>
      <c r="F140" s="190" t="s">
        <v>128</v>
      </c>
      <c r="G140" s="191" t="s">
        <v>128</v>
      </c>
      <c r="H140" s="202" t="s">
        <v>128</v>
      </c>
      <c r="I140" s="190" t="s">
        <v>128</v>
      </c>
      <c r="J140" s="191" t="s">
        <v>128</v>
      </c>
      <c r="K140" s="202" t="s">
        <v>128</v>
      </c>
      <c r="L140" s="190" t="s">
        <v>128</v>
      </c>
      <c r="M140" s="191" t="s">
        <v>128</v>
      </c>
      <c r="N140" s="202" t="s">
        <v>128</v>
      </c>
      <c r="P140" s="103"/>
      <c r="Q140" s="103"/>
    </row>
    <row r="141" spans="1:32" s="4" customFormat="1" ht="12.5">
      <c r="A141" s="9"/>
      <c r="B141" s="7" t="s">
        <v>130</v>
      </c>
      <c r="C141" s="309">
        <v>9424476</v>
      </c>
      <c r="D141" s="310">
        <v>1860760</v>
      </c>
      <c r="E141" s="311">
        <v>11285236</v>
      </c>
      <c r="F141" s="309">
        <v>7154193</v>
      </c>
      <c r="G141" s="310">
        <v>1522303</v>
      </c>
      <c r="H141" s="312">
        <v>8676496</v>
      </c>
      <c r="I141" s="309">
        <v>2462732</v>
      </c>
      <c r="J141" s="310">
        <v>1268701</v>
      </c>
      <c r="K141" s="312">
        <v>3731433</v>
      </c>
      <c r="L141" s="309">
        <v>1568918</v>
      </c>
      <c r="M141" s="310">
        <v>1206845</v>
      </c>
      <c r="N141" s="312">
        <v>2775763</v>
      </c>
      <c r="P141" s="103"/>
      <c r="Q141" s="103"/>
    </row>
    <row r="142" spans="1:32" s="4" customFormat="1" ht="12.5">
      <c r="A142" s="9"/>
      <c r="B142" s="7" t="s">
        <v>131</v>
      </c>
      <c r="C142" s="194">
        <v>0</v>
      </c>
      <c r="D142" s="195">
        <v>0</v>
      </c>
      <c r="E142" s="197">
        <v>0</v>
      </c>
      <c r="F142" s="194">
        <v>0</v>
      </c>
      <c r="G142" s="195">
        <v>0</v>
      </c>
      <c r="H142" s="203">
        <v>0</v>
      </c>
      <c r="I142" s="194">
        <v>0</v>
      </c>
      <c r="J142" s="195">
        <v>0</v>
      </c>
      <c r="K142" s="203">
        <v>0</v>
      </c>
      <c r="L142" s="194">
        <v>0</v>
      </c>
      <c r="M142" s="195">
        <v>0</v>
      </c>
      <c r="N142" s="203">
        <v>0</v>
      </c>
      <c r="P142" s="103"/>
      <c r="Q142" s="103"/>
    </row>
    <row r="143" spans="1:32" s="4" customFormat="1" ht="12.5">
      <c r="A143" s="9"/>
      <c r="B143" s="7" t="s">
        <v>132</v>
      </c>
      <c r="C143" s="194">
        <v>0</v>
      </c>
      <c r="D143" s="195">
        <v>0</v>
      </c>
      <c r="E143" s="197">
        <v>0</v>
      </c>
      <c r="F143" s="194">
        <v>0</v>
      </c>
      <c r="G143" s="195">
        <v>0</v>
      </c>
      <c r="H143" s="203">
        <v>0</v>
      </c>
      <c r="I143" s="194">
        <v>0</v>
      </c>
      <c r="J143" s="195">
        <v>0</v>
      </c>
      <c r="K143" s="203">
        <v>0</v>
      </c>
      <c r="L143" s="194">
        <v>0</v>
      </c>
      <c r="M143" s="195">
        <v>0</v>
      </c>
      <c r="N143" s="203">
        <v>0</v>
      </c>
      <c r="P143" s="103"/>
      <c r="Q143" s="103"/>
    </row>
    <row r="144" spans="1:32" s="4" customFormat="1" ht="12.5">
      <c r="A144" s="9"/>
      <c r="B144" s="198"/>
      <c r="AE144" s="103"/>
      <c r="AF144" s="103"/>
    </row>
    <row r="145" spans="1:21" s="9" customFormat="1" ht="12.5">
      <c r="B145" s="81" t="s">
        <v>37</v>
      </c>
      <c r="N145" s="44"/>
    </row>
    <row r="146" spans="1:21" s="38" customFormat="1">
      <c r="A146" s="9"/>
      <c r="B146" s="88" t="s">
        <v>133</v>
      </c>
      <c r="C146" s="103"/>
      <c r="D146" s="103"/>
      <c r="E146" s="103"/>
      <c r="F146" s="103"/>
      <c r="G146" s="103"/>
      <c r="H146" s="103"/>
      <c r="I146" s="103"/>
      <c r="J146" s="103"/>
      <c r="K146" s="103"/>
      <c r="L146" s="103"/>
      <c r="M146" s="103"/>
      <c r="N146" s="103"/>
      <c r="O146" s="103"/>
      <c r="P146" s="103"/>
      <c r="Q146" s="103"/>
    </row>
    <row r="147" spans="1:21" s="38" customFormat="1">
      <c r="A147" s="9"/>
      <c r="B147" s="88" t="s">
        <v>134</v>
      </c>
      <c r="C147" s="103"/>
      <c r="D147" s="103"/>
      <c r="E147" s="103"/>
      <c r="F147" s="103"/>
      <c r="G147" s="103"/>
      <c r="H147" s="103"/>
      <c r="I147" s="103"/>
      <c r="J147" s="103"/>
      <c r="K147" s="103"/>
      <c r="L147" s="103"/>
      <c r="M147" s="103"/>
      <c r="N147" s="103"/>
      <c r="O147" s="103"/>
      <c r="P147" s="103"/>
      <c r="Q147" s="103"/>
    </row>
    <row r="148" spans="1:21" s="38" customFormat="1">
      <c r="A148" s="9"/>
      <c r="B148" s="88" t="s">
        <v>135</v>
      </c>
      <c r="C148" s="103"/>
      <c r="D148" s="103"/>
      <c r="E148" s="103"/>
      <c r="F148" s="103"/>
      <c r="G148" s="103"/>
      <c r="H148" s="103"/>
      <c r="I148" s="103"/>
      <c r="J148" s="103"/>
      <c r="K148" s="103"/>
      <c r="L148" s="103"/>
      <c r="M148" s="103"/>
      <c r="N148" s="103"/>
      <c r="O148" s="103"/>
      <c r="P148" s="103"/>
      <c r="Q148" s="103"/>
    </row>
    <row r="149" spans="1:21" s="38" customFormat="1" ht="25.75" customHeight="1">
      <c r="A149" s="9"/>
      <c r="B149" s="495" t="s">
        <v>136</v>
      </c>
      <c r="C149" s="495"/>
      <c r="D149" s="495"/>
      <c r="E149" s="495"/>
      <c r="F149" s="495"/>
      <c r="G149" s="495"/>
      <c r="H149" s="495"/>
      <c r="I149" s="495"/>
      <c r="J149" s="495"/>
      <c r="K149" s="495"/>
      <c r="L149" s="495"/>
      <c r="M149" s="103"/>
      <c r="N149" s="103"/>
      <c r="O149" s="103"/>
      <c r="P149" s="103"/>
      <c r="Q149" s="103"/>
    </row>
    <row r="150" spans="1:21" s="38" customFormat="1">
      <c r="A150" s="9"/>
      <c r="B150" s="88" t="s">
        <v>137</v>
      </c>
      <c r="C150" s="103"/>
      <c r="D150" s="103"/>
      <c r="E150" s="103"/>
      <c r="F150" s="103"/>
      <c r="G150" s="103"/>
      <c r="H150" s="103"/>
      <c r="I150" s="103"/>
      <c r="J150" s="103"/>
      <c r="K150" s="103"/>
      <c r="L150" s="103"/>
      <c r="M150" s="103"/>
      <c r="N150" s="103"/>
      <c r="O150" s="103"/>
      <c r="P150" s="103"/>
      <c r="Q150" s="103"/>
    </row>
    <row r="151" spans="1:21" s="38" customFormat="1">
      <c r="A151" s="9"/>
      <c r="B151" s="88" t="s">
        <v>138</v>
      </c>
      <c r="C151" s="103"/>
      <c r="D151" s="103"/>
      <c r="E151" s="103"/>
      <c r="F151" s="103"/>
      <c r="G151" s="103"/>
      <c r="H151" s="103"/>
      <c r="I151" s="103"/>
      <c r="J151" s="103"/>
      <c r="K151" s="103"/>
      <c r="L151" s="103"/>
      <c r="M151" s="103"/>
      <c r="N151" s="103"/>
      <c r="O151" s="103"/>
      <c r="P151" s="103"/>
      <c r="Q151" s="103"/>
    </row>
    <row r="152" spans="1:21" s="38" customFormat="1">
      <c r="A152" s="9"/>
      <c r="B152" s="88" t="s">
        <v>379</v>
      </c>
      <c r="C152" s="103"/>
      <c r="D152" s="103"/>
      <c r="E152" s="103"/>
      <c r="F152" s="103"/>
      <c r="G152" s="103"/>
      <c r="H152" s="103"/>
      <c r="I152" s="103"/>
      <c r="J152" s="103"/>
      <c r="K152" s="103"/>
      <c r="L152" s="103"/>
      <c r="M152" s="103"/>
      <c r="N152" s="103"/>
      <c r="O152" s="103"/>
      <c r="P152" s="103"/>
      <c r="Q152" s="103"/>
    </row>
    <row r="153" spans="1:21" s="38" customFormat="1">
      <c r="A153" s="9"/>
      <c r="B153" s="88" t="s">
        <v>378</v>
      </c>
      <c r="C153" s="103"/>
      <c r="D153" s="103"/>
      <c r="E153" s="103"/>
      <c r="F153" s="103"/>
      <c r="G153" s="103"/>
      <c r="H153" s="103"/>
      <c r="I153" s="103"/>
      <c r="J153" s="103"/>
      <c r="K153" s="103"/>
      <c r="L153" s="103"/>
      <c r="M153" s="103"/>
      <c r="N153" s="103"/>
      <c r="O153" s="103"/>
      <c r="P153" s="103"/>
      <c r="Q153" s="103"/>
    </row>
    <row r="154" spans="1:21" ht="14.5" thickBot="1">
      <c r="A154" s="9"/>
      <c r="B154" s="297"/>
      <c r="O154" s="103"/>
      <c r="P154" s="103"/>
      <c r="R154" s="38"/>
      <c r="T154" s="38"/>
      <c r="U154" s="38"/>
    </row>
    <row r="155" spans="1:21" ht="15" thickTop="1" thickBot="1">
      <c r="B155" s="400" t="s">
        <v>141</v>
      </c>
      <c r="C155" s="39"/>
      <c r="D155" s="39"/>
      <c r="E155" s="39"/>
      <c r="F155" s="39"/>
      <c r="L155" s="38"/>
      <c r="M155" s="38"/>
      <c r="N155" s="38"/>
      <c r="O155" s="38"/>
      <c r="P155" s="38"/>
      <c r="Q155" s="38"/>
      <c r="R155" s="38"/>
      <c r="S155" s="38"/>
      <c r="T155" s="38"/>
    </row>
    <row r="156" spans="1:21" ht="14.5" thickTop="1"/>
    <row r="157" spans="1:21" s="9" customFormat="1" ht="13">
      <c r="B157" s="13" t="s">
        <v>302</v>
      </c>
      <c r="C157" s="358">
        <v>2023</v>
      </c>
      <c r="D157" s="359">
        <v>2022</v>
      </c>
      <c r="E157" s="360">
        <v>2021</v>
      </c>
      <c r="F157" s="359">
        <v>2020</v>
      </c>
    </row>
    <row r="158" spans="1:21" s="9" customFormat="1" ht="14.5">
      <c r="B158" s="1" t="s">
        <v>143</v>
      </c>
      <c r="C158" s="197">
        <v>944</v>
      </c>
      <c r="D158" s="203">
        <v>774</v>
      </c>
      <c r="E158" s="203">
        <v>636</v>
      </c>
      <c r="F158" s="203">
        <v>548</v>
      </c>
      <c r="O158" s="44"/>
    </row>
    <row r="159" spans="1:21" s="9" customFormat="1" ht="14.5">
      <c r="B159" s="1" t="s">
        <v>144</v>
      </c>
      <c r="C159" s="197">
        <v>67</v>
      </c>
      <c r="D159" s="203">
        <v>33</v>
      </c>
      <c r="E159" s="203">
        <v>3</v>
      </c>
      <c r="F159" s="203">
        <v>10</v>
      </c>
      <c r="O159" s="44"/>
    </row>
    <row r="160" spans="1:21" s="9" customFormat="1" ht="13">
      <c r="B160" s="87" t="s">
        <v>145</v>
      </c>
      <c r="C160" s="278">
        <v>1011</v>
      </c>
      <c r="D160" s="289">
        <v>807</v>
      </c>
      <c r="E160" s="289">
        <v>639</v>
      </c>
      <c r="F160" s="289">
        <v>558</v>
      </c>
      <c r="I160" s="75"/>
      <c r="O160" s="44"/>
    </row>
    <row r="161" spans="1:33" s="9" customFormat="1" ht="15">
      <c r="B161" s="87" t="s">
        <v>146</v>
      </c>
      <c r="C161" s="278">
        <v>4002</v>
      </c>
      <c r="D161" s="289">
        <v>4025</v>
      </c>
      <c r="E161" s="289">
        <v>1718</v>
      </c>
      <c r="F161" s="289">
        <v>713</v>
      </c>
      <c r="N161" s="44"/>
      <c r="O161" s="44"/>
    </row>
    <row r="162" spans="1:33" s="9" customFormat="1" ht="13">
      <c r="B162" s="87" t="s">
        <v>116</v>
      </c>
      <c r="C162" s="278">
        <v>5013</v>
      </c>
      <c r="D162" s="289">
        <v>4832</v>
      </c>
      <c r="E162" s="289">
        <v>2357</v>
      </c>
      <c r="F162" s="289">
        <v>1271</v>
      </c>
      <c r="N162" s="44"/>
    </row>
    <row r="163" spans="1:33" s="9" customFormat="1" ht="12.5">
      <c r="B163" s="1" t="s">
        <v>147</v>
      </c>
      <c r="C163" s="280">
        <v>0.8</v>
      </c>
      <c r="D163" s="290">
        <v>0.83</v>
      </c>
      <c r="E163" s="290">
        <v>0.73</v>
      </c>
      <c r="F163" s="290">
        <v>0.56000000000000005</v>
      </c>
      <c r="N163" s="44"/>
    </row>
    <row r="164" spans="1:33">
      <c r="A164" s="9"/>
      <c r="B164" s="37"/>
      <c r="C164" s="303"/>
      <c r="D164" s="303"/>
      <c r="E164" s="303"/>
      <c r="F164" s="303"/>
      <c r="G164" s="303"/>
      <c r="N164" s="38"/>
    </row>
    <row r="165" spans="1:33" s="9" customFormat="1" ht="12.5">
      <c r="B165" s="81" t="s">
        <v>37</v>
      </c>
      <c r="N165" s="44"/>
    </row>
    <row r="166" spans="1:33" s="38" customFormat="1">
      <c r="A166" s="9"/>
      <c r="B166" s="164" t="s">
        <v>275</v>
      </c>
      <c r="C166" s="103"/>
      <c r="D166" s="103"/>
      <c r="E166" s="103"/>
      <c r="F166" s="103"/>
      <c r="G166" s="103"/>
      <c r="H166" s="103"/>
      <c r="I166" s="103"/>
      <c r="J166" s="103"/>
      <c r="K166" s="103"/>
      <c r="L166" s="103"/>
      <c r="M166" s="103"/>
      <c r="N166" s="103"/>
      <c r="O166" s="103"/>
      <c r="P166" s="103"/>
      <c r="Q166" s="103"/>
    </row>
    <row r="167" spans="1:33" s="38" customFormat="1">
      <c r="A167" s="9"/>
      <c r="B167" s="164" t="s">
        <v>242</v>
      </c>
      <c r="C167" s="103"/>
      <c r="D167" s="103"/>
      <c r="E167" s="103"/>
      <c r="F167" s="103"/>
      <c r="G167" s="103"/>
      <c r="H167" s="103"/>
      <c r="I167" s="103"/>
      <c r="J167" s="103"/>
      <c r="K167" s="103"/>
      <c r="L167" s="103"/>
      <c r="M167" s="103"/>
      <c r="N167" s="103"/>
      <c r="O167" s="103"/>
      <c r="P167" s="103"/>
      <c r="Q167" s="103"/>
    </row>
    <row r="168" spans="1:33" s="38" customFormat="1">
      <c r="A168" s="9"/>
      <c r="B168" s="164" t="s">
        <v>276</v>
      </c>
      <c r="C168" s="103"/>
      <c r="D168" s="103"/>
      <c r="E168" s="103"/>
      <c r="F168" s="103"/>
      <c r="G168" s="103"/>
      <c r="H168" s="103"/>
      <c r="I168" s="103"/>
      <c r="J168" s="103"/>
      <c r="K168" s="103"/>
      <c r="L168" s="103"/>
      <c r="M168" s="103"/>
      <c r="N168" s="103"/>
      <c r="O168" s="103"/>
      <c r="P168" s="103"/>
      <c r="Q168" s="103"/>
    </row>
    <row r="169" spans="1:33">
      <c r="A169" s="9"/>
      <c r="B169" s="37"/>
      <c r="O169" s="38"/>
    </row>
    <row r="170" spans="1:33" s="44" customFormat="1" ht="13">
      <c r="A170" s="9"/>
      <c r="B170" s="520" t="s">
        <v>303</v>
      </c>
      <c r="C170" s="524">
        <v>2023</v>
      </c>
      <c r="D170" s="525"/>
      <c r="E170" s="526"/>
      <c r="F170" s="501">
        <v>2022</v>
      </c>
      <c r="G170" s="502"/>
      <c r="H170" s="503"/>
      <c r="I170" s="504">
        <v>2021</v>
      </c>
      <c r="J170" s="505"/>
      <c r="K170" s="506"/>
      <c r="L170" s="504">
        <v>2020</v>
      </c>
      <c r="M170" s="505"/>
      <c r="N170" s="506"/>
    </row>
    <row r="171" spans="1:33" s="276" customFormat="1" ht="13">
      <c r="A171" s="9"/>
      <c r="B171" s="520"/>
      <c r="C171" s="362" t="s">
        <v>28</v>
      </c>
      <c r="D171" s="364" t="s">
        <v>27</v>
      </c>
      <c r="E171" s="361" t="s">
        <v>84</v>
      </c>
      <c r="F171" s="362" t="s">
        <v>28</v>
      </c>
      <c r="G171" s="364" t="s">
        <v>27</v>
      </c>
      <c r="H171" s="365" t="s">
        <v>84</v>
      </c>
      <c r="I171" s="362" t="s">
        <v>28</v>
      </c>
      <c r="J171" s="364" t="s">
        <v>27</v>
      </c>
      <c r="K171" s="365" t="s">
        <v>84</v>
      </c>
      <c r="L171" s="362" t="s">
        <v>28</v>
      </c>
      <c r="M171" s="364" t="s">
        <v>27</v>
      </c>
      <c r="N171" s="365" t="s">
        <v>84</v>
      </c>
      <c r="O171" s="44"/>
      <c r="P171" s="44"/>
      <c r="Q171" s="44"/>
      <c r="R171" s="44"/>
      <c r="S171" s="44"/>
      <c r="T171" s="44"/>
      <c r="U171" s="44"/>
      <c r="V171" s="44"/>
      <c r="W171" s="44"/>
      <c r="X171" s="44"/>
      <c r="Y171" s="44"/>
      <c r="Z171" s="44"/>
      <c r="AA171" s="44"/>
      <c r="AB171" s="44"/>
      <c r="AC171" s="44"/>
      <c r="AD171" s="44"/>
      <c r="AE171" s="44"/>
      <c r="AF171" s="44"/>
      <c r="AG171" s="44"/>
    </row>
    <row r="172" spans="1:33" s="9" customFormat="1" ht="14.5">
      <c r="B172" s="1" t="s">
        <v>143</v>
      </c>
      <c r="C172" s="194">
        <v>47</v>
      </c>
      <c r="D172" s="195">
        <v>897</v>
      </c>
      <c r="E172" s="197">
        <v>944</v>
      </c>
      <c r="F172" s="194">
        <v>35</v>
      </c>
      <c r="G172" s="195">
        <v>739</v>
      </c>
      <c r="H172" s="203">
        <v>774</v>
      </c>
      <c r="I172" s="194">
        <v>25</v>
      </c>
      <c r="J172" s="195">
        <v>611</v>
      </c>
      <c r="K172" s="203">
        <v>636</v>
      </c>
      <c r="L172" s="194">
        <v>27</v>
      </c>
      <c r="M172" s="195">
        <v>521</v>
      </c>
      <c r="N172" s="203">
        <v>548</v>
      </c>
      <c r="O172" s="44"/>
    </row>
    <row r="173" spans="1:33" s="9" customFormat="1" ht="14.5">
      <c r="B173" s="1" t="s">
        <v>144</v>
      </c>
      <c r="C173" s="194">
        <v>20</v>
      </c>
      <c r="D173" s="195">
        <v>47</v>
      </c>
      <c r="E173" s="197">
        <v>67</v>
      </c>
      <c r="F173" s="194">
        <v>8</v>
      </c>
      <c r="G173" s="195">
        <v>25</v>
      </c>
      <c r="H173" s="203">
        <v>33</v>
      </c>
      <c r="I173" s="194">
        <v>0</v>
      </c>
      <c r="J173" s="195">
        <v>3</v>
      </c>
      <c r="K173" s="203">
        <v>3</v>
      </c>
      <c r="L173" s="194">
        <v>0</v>
      </c>
      <c r="M173" s="195">
        <v>10</v>
      </c>
      <c r="N173" s="203">
        <v>10</v>
      </c>
      <c r="O173" s="44"/>
    </row>
    <row r="174" spans="1:33" s="9" customFormat="1" ht="12.5">
      <c r="B174" s="1" t="s">
        <v>304</v>
      </c>
      <c r="C174" s="194">
        <v>67</v>
      </c>
      <c r="D174" s="195">
        <v>944</v>
      </c>
      <c r="E174" s="197">
        <v>1011</v>
      </c>
      <c r="F174" s="194">
        <v>43</v>
      </c>
      <c r="G174" s="195">
        <v>764</v>
      </c>
      <c r="H174" s="203">
        <v>807</v>
      </c>
      <c r="I174" s="194">
        <v>25</v>
      </c>
      <c r="J174" s="195">
        <v>614</v>
      </c>
      <c r="K174" s="203">
        <v>639</v>
      </c>
      <c r="L174" s="194">
        <v>27</v>
      </c>
      <c r="M174" s="195">
        <v>531</v>
      </c>
      <c r="N174" s="203">
        <v>558</v>
      </c>
      <c r="O174" s="44"/>
    </row>
    <row r="175" spans="1:33" s="9" customFormat="1" ht="12.5">
      <c r="B175" s="1" t="s">
        <v>305</v>
      </c>
      <c r="C175" s="286">
        <v>7.0000000000000007E-2</v>
      </c>
      <c r="D175" s="287">
        <v>0.93</v>
      </c>
      <c r="E175" s="55">
        <v>1</v>
      </c>
      <c r="F175" s="286">
        <v>0.05</v>
      </c>
      <c r="G175" s="287">
        <v>0.95</v>
      </c>
      <c r="H175" s="409">
        <v>1</v>
      </c>
      <c r="I175" s="286">
        <v>0.04</v>
      </c>
      <c r="J175" s="287">
        <v>0.96</v>
      </c>
      <c r="K175" s="409">
        <v>1</v>
      </c>
      <c r="L175" s="286">
        <v>0.05</v>
      </c>
      <c r="M175" s="287">
        <v>0.95</v>
      </c>
      <c r="N175" s="409">
        <v>1</v>
      </c>
      <c r="O175" s="44"/>
    </row>
    <row r="176" spans="1:33" s="9" customFormat="1" ht="14.5">
      <c r="B176" s="1" t="s">
        <v>156</v>
      </c>
      <c r="C176" s="194">
        <v>268</v>
      </c>
      <c r="D176" s="195">
        <v>3734</v>
      </c>
      <c r="E176" s="197">
        <v>4002</v>
      </c>
      <c r="F176" s="194">
        <v>443</v>
      </c>
      <c r="G176" s="195">
        <v>3582</v>
      </c>
      <c r="H176" s="203">
        <v>4025</v>
      </c>
      <c r="I176" s="194">
        <v>189</v>
      </c>
      <c r="J176" s="195">
        <v>1529</v>
      </c>
      <c r="K176" s="203">
        <v>1718</v>
      </c>
      <c r="L176" s="194">
        <v>78</v>
      </c>
      <c r="M176" s="195">
        <v>635</v>
      </c>
      <c r="N176" s="203">
        <v>713</v>
      </c>
      <c r="O176" s="44"/>
    </row>
    <row r="177" spans="1:33" s="9" customFormat="1" ht="12.5">
      <c r="B177" s="1" t="s">
        <v>157</v>
      </c>
      <c r="C177" s="407">
        <v>6.6966516741629192E-2</v>
      </c>
      <c r="D177" s="408">
        <v>0.93303348325837077</v>
      </c>
      <c r="E177" s="55">
        <v>1</v>
      </c>
      <c r="F177" s="407">
        <v>0.11006211180124223</v>
      </c>
      <c r="G177" s="408">
        <v>0.88993788819875774</v>
      </c>
      <c r="H177" s="409">
        <v>1</v>
      </c>
      <c r="I177" s="407">
        <v>0.110011641443539</v>
      </c>
      <c r="J177" s="408">
        <v>0.88998835855646097</v>
      </c>
      <c r="K177" s="409">
        <v>1</v>
      </c>
      <c r="L177" s="407">
        <v>0.1093969144460028</v>
      </c>
      <c r="M177" s="408">
        <v>0.89060308555399714</v>
      </c>
      <c r="N177" s="409">
        <v>1</v>
      </c>
      <c r="O177" s="44"/>
    </row>
    <row r="178" spans="1:33" s="9" customFormat="1" ht="12.5">
      <c r="B178" s="1" t="s">
        <v>158</v>
      </c>
      <c r="C178" s="194">
        <v>335</v>
      </c>
      <c r="D178" s="195">
        <v>4678</v>
      </c>
      <c r="E178" s="197">
        <v>5013</v>
      </c>
      <c r="F178" s="194">
        <v>486</v>
      </c>
      <c r="G178" s="195">
        <v>4346</v>
      </c>
      <c r="H178" s="203">
        <v>4832</v>
      </c>
      <c r="I178" s="194">
        <v>214</v>
      </c>
      <c r="J178" s="195">
        <v>2143</v>
      </c>
      <c r="K178" s="203">
        <v>2357</v>
      </c>
      <c r="L178" s="194">
        <v>105</v>
      </c>
      <c r="M178" s="195">
        <v>1166</v>
      </c>
      <c r="N178" s="203">
        <v>1271</v>
      </c>
      <c r="O178" s="44"/>
    </row>
    <row r="179" spans="1:33" s="9" customFormat="1" ht="12.5">
      <c r="B179" s="1" t="s">
        <v>245</v>
      </c>
      <c r="C179" s="286">
        <v>7.0000000000000007E-2</v>
      </c>
      <c r="D179" s="287">
        <v>0.93</v>
      </c>
      <c r="E179" s="55">
        <v>1</v>
      </c>
      <c r="F179" s="286">
        <v>0.1</v>
      </c>
      <c r="G179" s="287">
        <v>0.9</v>
      </c>
      <c r="H179" s="409">
        <v>1</v>
      </c>
      <c r="I179" s="286">
        <v>0.09</v>
      </c>
      <c r="J179" s="287">
        <v>0.91</v>
      </c>
      <c r="K179" s="409">
        <v>1</v>
      </c>
      <c r="L179" s="286">
        <v>0.08</v>
      </c>
      <c r="M179" s="287">
        <v>0.92</v>
      </c>
      <c r="N179" s="409">
        <v>1</v>
      </c>
      <c r="O179" s="44"/>
    </row>
    <row r="180" spans="1:33">
      <c r="A180" s="9"/>
      <c r="B180" s="37"/>
      <c r="C180" s="303"/>
      <c r="D180" s="303"/>
      <c r="E180" s="303"/>
      <c r="F180" s="303"/>
      <c r="G180" s="303"/>
      <c r="H180" s="303"/>
      <c r="I180" s="303"/>
      <c r="J180" s="303"/>
      <c r="K180" s="303"/>
      <c r="L180" s="303"/>
      <c r="M180" s="303"/>
      <c r="O180" s="38"/>
    </row>
    <row r="181" spans="1:33" s="9" customFormat="1" ht="12.5">
      <c r="B181" s="81" t="s">
        <v>37</v>
      </c>
      <c r="N181" s="44"/>
    </row>
    <row r="182" spans="1:33" s="9" customFormat="1" ht="12.5">
      <c r="B182" s="164" t="s">
        <v>275</v>
      </c>
      <c r="N182" s="44"/>
    </row>
    <row r="183" spans="1:33" s="9" customFormat="1" ht="12.5">
      <c r="B183" s="164" t="s">
        <v>242</v>
      </c>
      <c r="N183" s="44"/>
    </row>
    <row r="184" spans="1:33" s="9" customFormat="1" ht="12.5">
      <c r="B184" s="164" t="s">
        <v>276</v>
      </c>
      <c r="N184" s="44"/>
    </row>
    <row r="185" spans="1:33" s="38" customFormat="1">
      <c r="A185" s="11"/>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3"/>
      <c r="AB185" s="103"/>
      <c r="AC185" s="103"/>
      <c r="AD185" s="103"/>
      <c r="AE185" s="103"/>
      <c r="AF185" s="103"/>
      <c r="AG185" s="103"/>
    </row>
    <row r="186" spans="1:33" s="9" customFormat="1" ht="13">
      <c r="B186" s="520" t="s">
        <v>306</v>
      </c>
      <c r="C186" s="524">
        <v>2023</v>
      </c>
      <c r="D186" s="525"/>
      <c r="E186" s="526"/>
      <c r="F186" s="501">
        <v>2022</v>
      </c>
      <c r="G186" s="502"/>
      <c r="H186" s="503"/>
      <c r="I186" s="504">
        <v>2021</v>
      </c>
      <c r="J186" s="505"/>
      <c r="K186" s="506"/>
      <c r="L186" s="504">
        <v>2020</v>
      </c>
      <c r="M186" s="505"/>
      <c r="N186" s="506"/>
      <c r="R186" s="44"/>
    </row>
    <row r="187" spans="1:33" s="276" customFormat="1" ht="13">
      <c r="A187" s="9"/>
      <c r="B187" s="520"/>
      <c r="C187" s="367" t="s">
        <v>28</v>
      </c>
      <c r="D187" s="363" t="s">
        <v>27</v>
      </c>
      <c r="E187" s="361" t="s">
        <v>84</v>
      </c>
      <c r="F187" s="367" t="s">
        <v>28</v>
      </c>
      <c r="G187" s="363" t="s">
        <v>27</v>
      </c>
      <c r="H187" s="365" t="s">
        <v>84</v>
      </c>
      <c r="I187" s="367" t="s">
        <v>28</v>
      </c>
      <c r="J187" s="363" t="s">
        <v>27</v>
      </c>
      <c r="K187" s="365" t="s">
        <v>84</v>
      </c>
      <c r="L187" s="367" t="s">
        <v>28</v>
      </c>
      <c r="M187" s="363" t="s">
        <v>27</v>
      </c>
      <c r="N187" s="365" t="s">
        <v>84</v>
      </c>
      <c r="O187" s="9"/>
      <c r="P187" s="9"/>
      <c r="Q187" s="9"/>
      <c r="R187" s="44"/>
    </row>
    <row r="188" spans="1:33" s="9" customFormat="1" ht="12.5">
      <c r="B188" s="1" t="s">
        <v>24</v>
      </c>
      <c r="C188" s="246">
        <v>11</v>
      </c>
      <c r="D188" s="247">
        <v>69</v>
      </c>
      <c r="E188" s="237">
        <v>80</v>
      </c>
      <c r="F188" s="246">
        <v>7</v>
      </c>
      <c r="G188" s="247">
        <v>53</v>
      </c>
      <c r="H188" s="255">
        <v>60</v>
      </c>
      <c r="I188" s="246">
        <v>2</v>
      </c>
      <c r="J188" s="247">
        <v>34</v>
      </c>
      <c r="K188" s="291">
        <v>36</v>
      </c>
      <c r="L188" s="246">
        <v>3</v>
      </c>
      <c r="M188" s="247">
        <v>37</v>
      </c>
      <c r="N188" s="291">
        <v>40</v>
      </c>
      <c r="O188" s="44"/>
    </row>
    <row r="189" spans="1:33" s="9" customFormat="1" ht="12.5">
      <c r="A189" s="11"/>
      <c r="B189" s="1" t="s">
        <v>25</v>
      </c>
      <c r="C189" s="246">
        <v>53</v>
      </c>
      <c r="D189" s="247">
        <v>600</v>
      </c>
      <c r="E189" s="237">
        <v>653</v>
      </c>
      <c r="F189" s="246">
        <v>33</v>
      </c>
      <c r="G189" s="247">
        <v>478</v>
      </c>
      <c r="H189" s="255">
        <v>511</v>
      </c>
      <c r="I189" s="246">
        <v>21</v>
      </c>
      <c r="J189" s="247">
        <v>385</v>
      </c>
      <c r="K189" s="291">
        <v>406</v>
      </c>
      <c r="L189" s="246">
        <v>22</v>
      </c>
      <c r="M189" s="247">
        <v>325</v>
      </c>
      <c r="N189" s="291">
        <v>347</v>
      </c>
      <c r="O189" s="44"/>
    </row>
    <row r="190" spans="1:33" s="9" customFormat="1" ht="12.5">
      <c r="B190" s="1" t="s">
        <v>26</v>
      </c>
      <c r="C190" s="246">
        <v>3</v>
      </c>
      <c r="D190" s="247">
        <v>275</v>
      </c>
      <c r="E190" s="237">
        <v>278</v>
      </c>
      <c r="F190" s="246">
        <v>3</v>
      </c>
      <c r="G190" s="247">
        <v>233</v>
      </c>
      <c r="H190" s="255">
        <v>236</v>
      </c>
      <c r="I190" s="246">
        <v>2</v>
      </c>
      <c r="J190" s="247">
        <v>195</v>
      </c>
      <c r="K190" s="291">
        <v>197</v>
      </c>
      <c r="L190" s="246">
        <v>2</v>
      </c>
      <c r="M190" s="247">
        <v>169</v>
      </c>
      <c r="N190" s="291">
        <v>171</v>
      </c>
      <c r="O190" s="44"/>
    </row>
    <row r="191" spans="1:33" s="9" customFormat="1" ht="13">
      <c r="B191" s="87" t="s">
        <v>307</v>
      </c>
      <c r="C191" s="260">
        <v>67</v>
      </c>
      <c r="D191" s="261">
        <v>944</v>
      </c>
      <c r="E191" s="239">
        <v>1011</v>
      </c>
      <c r="F191" s="260">
        <v>43</v>
      </c>
      <c r="G191" s="261">
        <v>764</v>
      </c>
      <c r="H191" s="259">
        <v>807</v>
      </c>
      <c r="I191" s="260">
        <v>25</v>
      </c>
      <c r="J191" s="261">
        <v>614</v>
      </c>
      <c r="K191" s="292">
        <v>639</v>
      </c>
      <c r="L191" s="260">
        <v>27</v>
      </c>
      <c r="M191" s="261">
        <v>531</v>
      </c>
      <c r="N191" s="292">
        <v>558</v>
      </c>
      <c r="O191" s="44"/>
    </row>
    <row r="192" spans="1:33" ht="14.5" thickBot="1">
      <c r="A192" s="9"/>
      <c r="B192" s="4"/>
      <c r="C192" s="4"/>
      <c r="D192" s="4"/>
      <c r="E192" s="4"/>
      <c r="F192" s="4"/>
      <c r="G192" s="4"/>
      <c r="H192" s="4"/>
      <c r="I192" s="4"/>
      <c r="J192" s="4"/>
      <c r="K192" s="4"/>
      <c r="L192" s="4"/>
      <c r="M192" s="4"/>
      <c r="N192" s="4"/>
      <c r="O192" s="38"/>
    </row>
    <row r="193" spans="1:20" ht="15" thickTop="1" thickBot="1">
      <c r="B193" s="400" t="s">
        <v>162</v>
      </c>
      <c r="C193" s="39"/>
      <c r="D193" s="39"/>
      <c r="E193" s="39"/>
      <c r="F193" s="39"/>
      <c r="L193" s="38"/>
      <c r="M193" s="38"/>
      <c r="N193" s="38"/>
      <c r="O193" s="38"/>
      <c r="P193" s="38"/>
      <c r="Q193" s="38"/>
      <c r="R193" s="38"/>
      <c r="S193" s="38"/>
      <c r="T193" s="38"/>
    </row>
    <row r="194" spans="1:20" s="354" customFormat="1" ht="14.5" thickTop="1">
      <c r="A194" s="9"/>
      <c r="B194" s="4"/>
      <c r="C194" s="4"/>
      <c r="D194" s="4"/>
      <c r="E194" s="4"/>
      <c r="F194" s="4"/>
      <c r="G194" s="4"/>
      <c r="H194" s="4"/>
      <c r="I194" s="4"/>
      <c r="J194" s="4"/>
      <c r="K194" s="4"/>
      <c r="L194" s="4"/>
      <c r="M194" s="4"/>
      <c r="N194" s="4"/>
      <c r="O194" s="38"/>
      <c r="P194" s="37"/>
      <c r="Q194" s="37"/>
      <c r="R194" s="37"/>
      <c r="S194" s="37"/>
      <c r="T194" s="37"/>
    </row>
    <row r="195" spans="1:20" s="9" customFormat="1" ht="13">
      <c r="B195" s="13" t="s">
        <v>308</v>
      </c>
      <c r="C195" s="358">
        <v>2023</v>
      </c>
      <c r="D195" s="359">
        <v>2022</v>
      </c>
      <c r="E195" s="360">
        <v>2021</v>
      </c>
      <c r="F195" s="359">
        <v>2020</v>
      </c>
    </row>
    <row r="196" spans="1:20" s="9" customFormat="1" ht="14.5">
      <c r="B196" s="1" t="s">
        <v>164</v>
      </c>
      <c r="C196" s="237">
        <v>1011</v>
      </c>
      <c r="D196" s="255">
        <v>807</v>
      </c>
      <c r="E196" s="255">
        <v>639</v>
      </c>
      <c r="F196" s="255">
        <v>558</v>
      </c>
      <c r="N196" s="44"/>
    </row>
    <row r="197" spans="1:20" s="9" customFormat="1" ht="13">
      <c r="B197" s="87" t="s">
        <v>165</v>
      </c>
      <c r="C197" s="239">
        <v>292</v>
      </c>
      <c r="D197" s="259">
        <v>213</v>
      </c>
      <c r="E197" s="259">
        <v>268</v>
      </c>
      <c r="F197" s="259">
        <v>188</v>
      </c>
      <c r="N197" s="44"/>
    </row>
    <row r="198" spans="1:20" s="9" customFormat="1" ht="14.5">
      <c r="B198" s="1" t="s">
        <v>166</v>
      </c>
      <c r="C198" s="266">
        <v>0.28999999999999998</v>
      </c>
      <c r="D198" s="275">
        <v>0.26</v>
      </c>
      <c r="E198" s="275">
        <v>0.42</v>
      </c>
      <c r="F198" s="275">
        <v>0.34</v>
      </c>
      <c r="N198" s="44"/>
    </row>
    <row r="199" spans="1:20" s="9" customFormat="1" ht="12.5">
      <c r="B199" s="271" t="s">
        <v>167</v>
      </c>
      <c r="C199" s="268"/>
      <c r="D199" s="268"/>
      <c r="E199" s="268"/>
      <c r="F199" s="269"/>
      <c r="N199" s="44"/>
    </row>
    <row r="200" spans="1:20" s="9" customFormat="1" ht="12.5">
      <c r="B200" s="1" t="s">
        <v>27</v>
      </c>
      <c r="C200" s="235">
        <v>257</v>
      </c>
      <c r="D200" s="258">
        <v>193</v>
      </c>
      <c r="E200" s="258">
        <v>264</v>
      </c>
      <c r="F200" s="258">
        <v>179</v>
      </c>
      <c r="N200" s="44"/>
    </row>
    <row r="201" spans="1:20" s="9" customFormat="1" ht="12.5">
      <c r="B201" s="1" t="s">
        <v>28</v>
      </c>
      <c r="C201" s="237">
        <v>35</v>
      </c>
      <c r="D201" s="255">
        <v>20</v>
      </c>
      <c r="E201" s="255">
        <v>4</v>
      </c>
      <c r="F201" s="255">
        <v>9</v>
      </c>
      <c r="N201" s="44"/>
    </row>
    <row r="202" spans="1:20" s="9" customFormat="1" ht="12.5">
      <c r="B202" s="271" t="s">
        <v>168</v>
      </c>
      <c r="C202" s="274"/>
      <c r="D202" s="274"/>
      <c r="E202" s="274"/>
      <c r="F202" s="274"/>
      <c r="N202" s="44"/>
    </row>
    <row r="203" spans="1:20" s="9" customFormat="1" ht="12.5">
      <c r="B203" s="1" t="s">
        <v>24</v>
      </c>
      <c r="C203" s="237">
        <v>40</v>
      </c>
      <c r="D203" s="255">
        <v>33</v>
      </c>
      <c r="E203" s="255">
        <v>14</v>
      </c>
      <c r="F203" s="255">
        <v>18</v>
      </c>
      <c r="N203" s="44"/>
    </row>
    <row r="204" spans="1:20" s="9" customFormat="1" ht="12.5">
      <c r="B204" s="1" t="s">
        <v>25</v>
      </c>
      <c r="C204" s="237">
        <v>209</v>
      </c>
      <c r="D204" s="255">
        <v>151</v>
      </c>
      <c r="E204" s="255">
        <v>196</v>
      </c>
      <c r="F204" s="255">
        <v>135</v>
      </c>
      <c r="N204" s="44"/>
    </row>
    <row r="205" spans="1:20" s="9" customFormat="1" ht="12.5">
      <c r="B205" s="1" t="s">
        <v>26</v>
      </c>
      <c r="C205" s="237">
        <v>43</v>
      </c>
      <c r="D205" s="255">
        <v>29</v>
      </c>
      <c r="E205" s="255">
        <v>58</v>
      </c>
      <c r="F205" s="255">
        <v>35</v>
      </c>
      <c r="N205" s="44"/>
    </row>
    <row r="206" spans="1:20">
      <c r="A206" s="9"/>
      <c r="B206" s="37"/>
      <c r="N206" s="38"/>
    </row>
    <row r="207" spans="1:20">
      <c r="A207" s="9"/>
      <c r="B207" s="81" t="s">
        <v>37</v>
      </c>
      <c r="N207" s="38"/>
    </row>
    <row r="208" spans="1:20">
      <c r="A208" s="9"/>
      <c r="B208" s="273" t="s">
        <v>169</v>
      </c>
      <c r="G208" s="303"/>
      <c r="N208" s="38"/>
    </row>
    <row r="209" spans="1:15">
      <c r="A209" s="9"/>
      <c r="B209" s="273" t="s">
        <v>170</v>
      </c>
      <c r="G209" s="303"/>
      <c r="N209" s="38"/>
    </row>
    <row r="210" spans="1:15">
      <c r="A210" s="9"/>
      <c r="B210" s="103"/>
      <c r="G210" s="303"/>
      <c r="N210" s="38"/>
    </row>
    <row r="211" spans="1:15" s="9" customFormat="1" ht="13">
      <c r="B211" s="13" t="s">
        <v>309</v>
      </c>
      <c r="C211" s="358">
        <v>2023</v>
      </c>
      <c r="D211" s="359">
        <v>2022</v>
      </c>
      <c r="E211" s="360">
        <v>2021</v>
      </c>
      <c r="F211" s="359">
        <v>2020</v>
      </c>
    </row>
    <row r="212" spans="1:15" s="9" customFormat="1" ht="14.5">
      <c r="B212" s="1" t="s">
        <v>164</v>
      </c>
      <c r="C212" s="237">
        <v>1011</v>
      </c>
      <c r="D212" s="255">
        <v>807</v>
      </c>
      <c r="E212" s="255">
        <v>639</v>
      </c>
      <c r="F212" s="255">
        <v>558</v>
      </c>
      <c r="N212" s="44"/>
    </row>
    <row r="213" spans="1:15" s="9" customFormat="1" ht="15">
      <c r="B213" s="87" t="s">
        <v>281</v>
      </c>
      <c r="C213" s="239">
        <v>88</v>
      </c>
      <c r="D213" s="259">
        <v>60</v>
      </c>
      <c r="E213" s="259">
        <v>81</v>
      </c>
      <c r="F213" s="259">
        <v>49</v>
      </c>
      <c r="N213" s="44"/>
    </row>
    <row r="214" spans="1:15" s="9" customFormat="1" ht="14.5">
      <c r="B214" s="1" t="s">
        <v>173</v>
      </c>
      <c r="C214" s="266">
        <v>0.09</v>
      </c>
      <c r="D214" s="275">
        <v>7.0000000000000007E-2</v>
      </c>
      <c r="E214" s="275">
        <v>0.13</v>
      </c>
      <c r="F214" s="275">
        <v>0.09</v>
      </c>
      <c r="N214" s="44"/>
    </row>
    <row r="215" spans="1:15" s="9" customFormat="1" ht="12.5">
      <c r="B215" s="271" t="s">
        <v>174</v>
      </c>
      <c r="C215" s="268"/>
      <c r="D215" s="268"/>
      <c r="E215" s="268"/>
      <c r="F215" s="269"/>
      <c r="N215" s="44"/>
    </row>
    <row r="216" spans="1:15" s="9" customFormat="1" ht="12.5">
      <c r="B216" s="1" t="s">
        <v>249</v>
      </c>
      <c r="C216" s="235">
        <v>78</v>
      </c>
      <c r="D216" s="258">
        <v>57</v>
      </c>
      <c r="E216" s="258">
        <v>78</v>
      </c>
      <c r="F216" s="258">
        <v>47</v>
      </c>
      <c r="N216" s="44"/>
    </row>
    <row r="217" spans="1:15" s="9" customFormat="1" ht="12.5">
      <c r="B217" s="1" t="s">
        <v>250</v>
      </c>
      <c r="C217" s="237">
        <v>10</v>
      </c>
      <c r="D217" s="255">
        <v>3</v>
      </c>
      <c r="E217" s="255">
        <v>3</v>
      </c>
      <c r="F217" s="255">
        <v>2</v>
      </c>
      <c r="N217" s="44"/>
    </row>
    <row r="218" spans="1:15" s="9" customFormat="1" ht="12.5">
      <c r="B218" s="271" t="s">
        <v>175</v>
      </c>
      <c r="C218" s="274"/>
      <c r="D218" s="274"/>
      <c r="E218" s="274"/>
      <c r="F218" s="274"/>
      <c r="N218" s="44"/>
    </row>
    <row r="219" spans="1:15" s="9" customFormat="1" ht="12.5">
      <c r="B219" s="1" t="s">
        <v>24</v>
      </c>
      <c r="C219" s="237">
        <v>2</v>
      </c>
      <c r="D219" s="255">
        <v>1</v>
      </c>
      <c r="E219" s="255">
        <v>3</v>
      </c>
      <c r="F219" s="255">
        <v>5</v>
      </c>
      <c r="N219" s="44"/>
    </row>
    <row r="220" spans="1:15" s="9" customFormat="1" ht="12.5">
      <c r="B220" s="1" t="s">
        <v>25</v>
      </c>
      <c r="C220" s="237">
        <v>63</v>
      </c>
      <c r="D220" s="255">
        <v>43</v>
      </c>
      <c r="E220" s="255">
        <v>51</v>
      </c>
      <c r="F220" s="255">
        <v>35</v>
      </c>
      <c r="N220" s="44"/>
    </row>
    <row r="221" spans="1:15" s="9" customFormat="1" ht="12.5">
      <c r="B221" s="1" t="s">
        <v>26</v>
      </c>
      <c r="C221" s="237">
        <v>23</v>
      </c>
      <c r="D221" s="255">
        <v>16</v>
      </c>
      <c r="E221" s="255">
        <v>27</v>
      </c>
      <c r="F221" s="255">
        <v>9</v>
      </c>
      <c r="N221" s="44"/>
    </row>
    <row r="222" spans="1:15">
      <c r="A222" s="9"/>
      <c r="B222" s="38"/>
      <c r="C222" s="38"/>
      <c r="D222" s="38"/>
      <c r="E222" s="38"/>
      <c r="F222" s="38"/>
      <c r="O222" s="38"/>
    </row>
    <row r="223" spans="1:15">
      <c r="A223" s="9"/>
      <c r="B223" s="81" t="s">
        <v>37</v>
      </c>
      <c r="O223" s="38"/>
    </row>
    <row r="224" spans="1:15">
      <c r="A224" s="9"/>
      <c r="B224" s="164" t="s">
        <v>176</v>
      </c>
      <c r="O224" s="38"/>
    </row>
    <row r="225" spans="1:20">
      <c r="A225" s="9"/>
      <c r="B225" s="273" t="s">
        <v>177</v>
      </c>
      <c r="O225" s="38"/>
    </row>
    <row r="226" spans="1:20">
      <c r="A226" s="9"/>
      <c r="B226" s="273" t="s">
        <v>178</v>
      </c>
      <c r="O226" s="38"/>
    </row>
    <row r="227" spans="1:20" ht="14.5" thickBot="1">
      <c r="A227" s="9"/>
      <c r="B227" s="37"/>
      <c r="O227" s="38"/>
    </row>
    <row r="228" spans="1:20" ht="15" thickTop="1" thickBot="1">
      <c r="B228" s="400" t="s">
        <v>420</v>
      </c>
      <c r="C228" s="39"/>
      <c r="D228" s="39"/>
      <c r="E228" s="39"/>
      <c r="F228" s="39"/>
      <c r="L228" s="38"/>
      <c r="M228" s="38"/>
      <c r="N228" s="38"/>
      <c r="O228" s="38"/>
      <c r="P228" s="38"/>
      <c r="Q228" s="38"/>
      <c r="R228" s="38"/>
      <c r="S228" s="38"/>
      <c r="T228" s="38"/>
    </row>
    <row r="229" spans="1:20" ht="14.5" thickTop="1">
      <c r="B229" s="65"/>
      <c r="C229" s="41"/>
      <c r="L229" s="38"/>
      <c r="M229" s="38"/>
      <c r="N229" s="38"/>
      <c r="O229" s="103"/>
      <c r="P229" s="103"/>
      <c r="Q229" s="38"/>
      <c r="R229" s="38"/>
      <c r="S229" s="38"/>
      <c r="T229" s="38"/>
    </row>
    <row r="230" spans="1:20" s="9" customFormat="1" ht="13">
      <c r="B230" s="13" t="s">
        <v>310</v>
      </c>
      <c r="C230" s="358">
        <v>2023</v>
      </c>
      <c r="D230" s="359">
        <v>2022</v>
      </c>
      <c r="E230" s="360">
        <v>2021</v>
      </c>
      <c r="F230" s="359">
        <v>2020</v>
      </c>
      <c r="O230" s="103"/>
      <c r="P230" s="103"/>
    </row>
    <row r="231" spans="1:20" s="9" customFormat="1" ht="14.5">
      <c r="B231" s="211" t="s">
        <v>252</v>
      </c>
      <c r="C231" s="213">
        <v>48.8</v>
      </c>
      <c r="D231" s="214">
        <v>41.9</v>
      </c>
      <c r="E231" s="214">
        <v>33.5</v>
      </c>
      <c r="F231" s="214">
        <v>20.7</v>
      </c>
    </row>
    <row r="232" spans="1:20" s="9" customFormat="1" ht="12.5">
      <c r="B232" s="211" t="s">
        <v>201</v>
      </c>
      <c r="C232" s="215">
        <v>0.13</v>
      </c>
      <c r="D232" s="216">
        <v>0.08</v>
      </c>
      <c r="E232" s="216">
        <v>0.1</v>
      </c>
      <c r="F232" s="216">
        <v>0.1</v>
      </c>
    </row>
    <row r="233" spans="1:20">
      <c r="A233" s="9"/>
    </row>
    <row r="234" spans="1:20" s="9" customFormat="1">
      <c r="B234" s="95" t="s">
        <v>37</v>
      </c>
      <c r="G234" s="37"/>
      <c r="H234" s="37"/>
    </row>
    <row r="235" spans="1:20">
      <c r="A235" s="9"/>
      <c r="B235" s="88" t="s">
        <v>311</v>
      </c>
    </row>
    <row r="236" spans="1:20">
      <c r="A236" s="9"/>
    </row>
    <row r="237" spans="1:20" s="9" customFormat="1" ht="13">
      <c r="B237" s="13" t="s">
        <v>312</v>
      </c>
      <c r="C237" s="358">
        <v>2023</v>
      </c>
      <c r="D237" s="359">
        <v>2022</v>
      </c>
      <c r="E237" s="360">
        <v>2021</v>
      </c>
      <c r="F237" s="359">
        <v>2020</v>
      </c>
    </row>
    <row r="238" spans="1:20" s="44" customFormat="1" ht="12.5">
      <c r="A238" s="9"/>
      <c r="B238" s="127" t="s">
        <v>145</v>
      </c>
      <c r="C238" s="231">
        <v>1011</v>
      </c>
      <c r="D238" s="232">
        <v>807</v>
      </c>
      <c r="E238" s="232">
        <v>639</v>
      </c>
      <c r="F238" s="232">
        <v>558</v>
      </c>
    </row>
    <row r="239" spans="1:20" s="44" customFormat="1" ht="14.5">
      <c r="A239" s="9"/>
      <c r="B239" s="127" t="s">
        <v>205</v>
      </c>
      <c r="C239" s="226">
        <v>485</v>
      </c>
      <c r="D239" s="229">
        <v>430</v>
      </c>
      <c r="E239" s="229">
        <v>336</v>
      </c>
      <c r="F239" s="229">
        <v>324</v>
      </c>
    </row>
    <row r="240" spans="1:20" s="44" customFormat="1" ht="12.5">
      <c r="A240" s="9"/>
      <c r="B240" s="127" t="s">
        <v>206</v>
      </c>
      <c r="C240" s="227">
        <v>0.48</v>
      </c>
      <c r="D240" s="230">
        <v>0.53</v>
      </c>
      <c r="E240" s="230">
        <v>0.53</v>
      </c>
      <c r="F240" s="230">
        <v>0.57999999999999996</v>
      </c>
    </row>
    <row r="241" spans="1:25" s="44" customFormat="1" ht="14.5">
      <c r="A241" s="9"/>
      <c r="B241" s="127" t="s">
        <v>207</v>
      </c>
      <c r="C241" s="227">
        <v>0</v>
      </c>
      <c r="D241" s="230">
        <v>0.6</v>
      </c>
      <c r="E241" s="230">
        <v>0.6</v>
      </c>
      <c r="F241" s="230">
        <v>0.67</v>
      </c>
    </row>
    <row r="242" spans="1:25" s="38" customFormat="1" ht="15" customHeight="1">
      <c r="A242" s="37"/>
    </row>
    <row r="243" spans="1:25" s="9" customFormat="1" ht="13">
      <c r="B243" s="95" t="s">
        <v>37</v>
      </c>
      <c r="C243" s="98"/>
      <c r="D243" s="98"/>
      <c r="E243" s="98"/>
      <c r="F243" s="98"/>
      <c r="G243" s="98"/>
      <c r="H243" s="98"/>
      <c r="I243" s="98"/>
      <c r="J243" s="98"/>
      <c r="K243" s="98"/>
      <c r="L243" s="98"/>
      <c r="M243" s="98"/>
      <c r="N243" s="98"/>
      <c r="O243" s="99"/>
      <c r="P243" s="99"/>
      <c r="Q243" s="99"/>
      <c r="R243" s="99"/>
      <c r="S243" s="99"/>
      <c r="T243" s="99"/>
      <c r="U243" s="120"/>
      <c r="V243" s="120"/>
      <c r="W243" s="120"/>
      <c r="X243" s="44"/>
      <c r="Y243" s="44"/>
    </row>
    <row r="244" spans="1:25" s="38" customFormat="1" ht="26" customHeight="1">
      <c r="A244" s="37"/>
      <c r="B244" s="495" t="s">
        <v>377</v>
      </c>
      <c r="C244" s="495"/>
      <c r="D244" s="495"/>
      <c r="E244" s="495"/>
      <c r="F244" s="495"/>
      <c r="G244" s="228"/>
      <c r="H244" s="228"/>
      <c r="I244" s="228"/>
      <c r="J244" s="228"/>
      <c r="K244" s="228"/>
      <c r="L244" s="228"/>
      <c r="M244" s="222"/>
    </row>
    <row r="245" spans="1:25" s="38" customFormat="1">
      <c r="A245" s="37"/>
      <c r="B245" s="80" t="s">
        <v>208</v>
      </c>
      <c r="C245" s="222"/>
      <c r="D245" s="222"/>
      <c r="E245" s="222"/>
      <c r="F245" s="222"/>
      <c r="G245" s="222"/>
      <c r="H245" s="222"/>
      <c r="I245" s="222"/>
      <c r="J245" s="222"/>
      <c r="K245" s="222"/>
      <c r="L245" s="222"/>
      <c r="M245" s="222"/>
    </row>
    <row r="246" spans="1:25" s="38" customFormat="1">
      <c r="A246" s="37"/>
      <c r="B246" s="302"/>
    </row>
    <row r="247" spans="1:25">
      <c r="A247" s="9"/>
      <c r="B247" s="37"/>
      <c r="O247" s="38"/>
    </row>
  </sheetData>
  <sheetProtection algorithmName="SHA-512" hashValue="fZP3bCT5ZNM9Pi41AD8Y8ae+PQ761VQKfLNc+dsXqJ+dO3OHUFHHa6q8BDiq9mboV+LuHsE3SO0T9/19oeoJxg==" saltValue="orR5qMnPjA932YDeFH1jUw==" spinCount="100000" sheet="1" objects="1" scenarios="1"/>
  <mergeCells count="35">
    <mergeCell ref="B44:F44"/>
    <mergeCell ref="B45:F45"/>
    <mergeCell ref="B53:F53"/>
    <mergeCell ref="L170:N170"/>
    <mergeCell ref="B186:B187"/>
    <mergeCell ref="C186:E186"/>
    <mergeCell ref="F186:H186"/>
    <mergeCell ref="I186:K186"/>
    <mergeCell ref="L186:N186"/>
    <mergeCell ref="B128:B129"/>
    <mergeCell ref="C128:E128"/>
    <mergeCell ref="F128:H128"/>
    <mergeCell ref="I128:K128"/>
    <mergeCell ref="L128:N128"/>
    <mergeCell ref="B101:B102"/>
    <mergeCell ref="C101:E101"/>
    <mergeCell ref="B244:F244"/>
    <mergeCell ref="B170:B171"/>
    <mergeCell ref="C170:E170"/>
    <mergeCell ref="F170:H170"/>
    <mergeCell ref="I170:K170"/>
    <mergeCell ref="B149:L149"/>
    <mergeCell ref="B66:F66"/>
    <mergeCell ref="B67:F67"/>
    <mergeCell ref="B68:F68"/>
    <mergeCell ref="B69:F69"/>
    <mergeCell ref="B80:F80"/>
    <mergeCell ref="F101:H101"/>
    <mergeCell ref="I101:K101"/>
    <mergeCell ref="L101:N101"/>
    <mergeCell ref="B84:B85"/>
    <mergeCell ref="C84:E84"/>
    <mergeCell ref="F84:H84"/>
    <mergeCell ref="I84:K84"/>
    <mergeCell ref="L84:N84"/>
  </mergeCells>
  <phoneticPr fontId="4" type="noConversion"/>
  <hyperlinks>
    <hyperlink ref="B10" location="Production!A1" display="Production of Metal Ore and Finished Metals" xr:uid="{CE7511C0-007C-CA4E-AFA2-5CA8D911964E}"/>
    <hyperlink ref="B26" location="Energy!A1" display="Energy Consumption and Energy Intensity" xr:uid="{BC2CEBD3-B7A5-D042-A380-AF33EC5368BA}"/>
    <hyperlink ref="B55" location="'GHG Emissions'!A1" display="Scope 1 and Scope 2 Energy-related GHG Emissions" xr:uid="{AC63CC22-3344-1441-8B7E-6C205E19654E}"/>
    <hyperlink ref="B82" location="Water!A1" display="Water Withdrawal and Water Use Intensity by Quality and Source" xr:uid="{C1468DB0-B0A8-F844-916F-12684FFB6845}"/>
    <hyperlink ref="B110" location="'Tailings and Waste'!A1" display="Tailings and Waste" xr:uid="{012D13E9-57D0-D944-9918-04D0CC8B0E97}"/>
    <hyperlink ref="B126" location="'Health and Safety'!A1" display="Work-related Injuries and Ill Health" xr:uid="{C0E35365-2068-B24B-BB35-5D2B5F50EF28}"/>
    <hyperlink ref="B155" location="'Our People'!A1" display="Workforce Composition" xr:uid="{9B85FF86-4AC7-1C4D-9BFF-3D9A69D42369}"/>
    <hyperlink ref="B193" location="'Our People'!A1" display="Employee New Hires and Departures" xr:uid="{7B88221C-3225-5A44-82A6-0114026BEAEE}"/>
    <hyperlink ref="B228" location="'Community and Economic Impact'!A1" display="Community and Economic Impact" xr:uid="{5439D1F8-28A4-6341-9AAB-2E2106FD2D2E}"/>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52A54-D9B6-4D34-A948-E925C82987CE}">
  <sheetPr>
    <tabColor theme="3" tint="0.89999084444715716"/>
  </sheetPr>
  <dimension ref="A3:AG246"/>
  <sheetViews>
    <sheetView topLeftCell="B1" workbookViewId="0">
      <selection activeCell="B8" sqref="B8"/>
    </sheetView>
  </sheetViews>
  <sheetFormatPr defaultColWidth="8.75" defaultRowHeight="14"/>
  <cols>
    <col min="1" max="1" width="2.4140625" style="37" customWidth="1"/>
    <col min="2" max="2" width="60.25" style="63" customWidth="1"/>
    <col min="3" max="14" width="14.58203125" style="37" customWidth="1"/>
    <col min="15" max="17" width="16.4140625" style="37" customWidth="1"/>
    <col min="18" max="16384" width="8.75" style="37"/>
  </cols>
  <sheetData>
    <row r="3" spans="2:20" ht="14.5" customHeight="1"/>
    <row r="4" spans="2:20" ht="14.5" customHeight="1"/>
    <row r="5" spans="2:20" ht="14.5" customHeight="1"/>
    <row r="8" spans="2:20" ht="18">
      <c r="B8" s="69" t="s">
        <v>313</v>
      </c>
    </row>
    <row r="9" spans="2:20" ht="14.5" thickBot="1"/>
    <row r="10" spans="2:20" ht="15" thickTop="1" thickBot="1">
      <c r="B10" s="400" t="s">
        <v>363</v>
      </c>
      <c r="C10" s="39"/>
      <c r="D10" s="39"/>
      <c r="E10" s="39"/>
      <c r="F10" s="39"/>
      <c r="L10" s="38"/>
      <c r="M10" s="38"/>
      <c r="N10" s="38"/>
      <c r="O10" s="38"/>
      <c r="P10" s="38"/>
      <c r="Q10" s="38"/>
      <c r="R10" s="38"/>
      <c r="S10" s="38"/>
      <c r="T10" s="38"/>
    </row>
    <row r="11" spans="2:20" ht="14.5" thickTop="1">
      <c r="B11" s="65"/>
      <c r="C11" s="41"/>
      <c r="L11" s="38"/>
      <c r="M11" s="38"/>
      <c r="N11" s="38"/>
      <c r="O11" s="38"/>
      <c r="P11" s="38"/>
      <c r="Q11" s="38"/>
      <c r="R11" s="38"/>
      <c r="S11" s="38"/>
      <c r="T11" s="38"/>
    </row>
    <row r="12" spans="2:20" s="9" customFormat="1" ht="13">
      <c r="B12" s="13" t="s">
        <v>314</v>
      </c>
      <c r="C12" s="358">
        <v>2023</v>
      </c>
      <c r="D12" s="359">
        <v>2022</v>
      </c>
      <c r="E12" s="360">
        <v>2021</v>
      </c>
      <c r="F12" s="359">
        <v>2020</v>
      </c>
    </row>
    <row r="13" spans="2:20" s="9" customFormat="1" ht="14.5">
      <c r="B13" s="19" t="s">
        <v>30</v>
      </c>
      <c r="C13" s="34">
        <v>1328000</v>
      </c>
      <c r="D13" s="28">
        <v>1353000</v>
      </c>
      <c r="E13" s="28">
        <v>1359344</v>
      </c>
      <c r="F13" s="28">
        <v>1079429</v>
      </c>
    </row>
    <row r="14" spans="2:20" s="9" customFormat="1" ht="14.5">
      <c r="B14" s="19" t="s">
        <v>31</v>
      </c>
      <c r="C14" s="34">
        <v>0</v>
      </c>
      <c r="D14" s="28">
        <v>0</v>
      </c>
      <c r="E14" s="28">
        <v>0</v>
      </c>
      <c r="F14" s="28">
        <v>0</v>
      </c>
    </row>
    <row r="15" spans="2:20" s="9" customFormat="1" ht="13">
      <c r="B15" s="13" t="s">
        <v>32</v>
      </c>
      <c r="C15" s="22">
        <v>1328000</v>
      </c>
      <c r="D15" s="32">
        <v>1353000</v>
      </c>
      <c r="E15" s="32">
        <v>1359344</v>
      </c>
      <c r="F15" s="32">
        <v>1079429</v>
      </c>
    </row>
    <row r="16" spans="2:20" s="9" customFormat="1" ht="12.5">
      <c r="B16" s="19" t="s">
        <v>33</v>
      </c>
      <c r="C16" s="34">
        <v>24340</v>
      </c>
      <c r="D16" s="28">
        <v>24451</v>
      </c>
      <c r="E16" s="28">
        <v>24418</v>
      </c>
      <c r="F16" s="28">
        <v>17203</v>
      </c>
    </row>
    <row r="17" spans="2:20" s="9" customFormat="1" ht="12.5">
      <c r="B17" s="19" t="s">
        <v>34</v>
      </c>
      <c r="C17" s="34">
        <v>0</v>
      </c>
      <c r="D17" s="28">
        <v>0</v>
      </c>
      <c r="E17" s="28">
        <v>0</v>
      </c>
      <c r="F17" s="28">
        <v>0</v>
      </c>
    </row>
    <row r="18" spans="2:20" s="9" customFormat="1" ht="13">
      <c r="B18" s="20" t="s">
        <v>35</v>
      </c>
      <c r="C18" s="23">
        <v>24340</v>
      </c>
      <c r="D18" s="299">
        <v>24451</v>
      </c>
      <c r="E18" s="299">
        <v>24418</v>
      </c>
      <c r="F18" s="299">
        <v>17203</v>
      </c>
    </row>
    <row r="19" spans="2:20" s="9" customFormat="1" ht="15">
      <c r="B19" s="13" t="s">
        <v>36</v>
      </c>
      <c r="C19" s="22">
        <v>29049</v>
      </c>
      <c r="D19" s="32">
        <v>28333</v>
      </c>
      <c r="E19" s="32">
        <v>29096</v>
      </c>
      <c r="F19" s="32">
        <v>22215</v>
      </c>
    </row>
    <row r="20" spans="2:20">
      <c r="B20" s="37"/>
    </row>
    <row r="21" spans="2:20" s="9" customFormat="1" ht="12.5">
      <c r="B21" s="81" t="s">
        <v>37</v>
      </c>
      <c r="N21" s="44"/>
    </row>
    <row r="22" spans="2:20">
      <c r="B22" s="88" t="s">
        <v>38</v>
      </c>
    </row>
    <row r="23" spans="2:20">
      <c r="B23" s="88" t="s">
        <v>39</v>
      </c>
    </row>
    <row r="24" spans="2:20">
      <c r="B24" s="88" t="s">
        <v>40</v>
      </c>
    </row>
    <row r="25" spans="2:20" ht="14.5" thickBot="1">
      <c r="B25" s="80"/>
    </row>
    <row r="26" spans="2:20" ht="15" thickTop="1" thickBot="1">
      <c r="B26" s="400" t="s">
        <v>41</v>
      </c>
      <c r="C26" s="39"/>
      <c r="D26" s="39"/>
      <c r="E26" s="39"/>
      <c r="F26" s="39"/>
      <c r="L26" s="38"/>
      <c r="M26" s="38"/>
      <c r="N26" s="38"/>
      <c r="O26" s="38"/>
      <c r="P26" s="38"/>
      <c r="Q26" s="38"/>
      <c r="R26" s="38"/>
      <c r="S26" s="38"/>
      <c r="T26" s="38"/>
    </row>
    <row r="27" spans="2:20" s="9" customFormat="1" ht="14.5" thickTop="1">
      <c r="B27" s="47"/>
      <c r="C27" s="48"/>
      <c r="G27" s="37"/>
      <c r="H27" s="37"/>
      <c r="I27" s="37"/>
      <c r="J27" s="37"/>
      <c r="K27" s="37"/>
      <c r="L27" s="44"/>
      <c r="M27" s="44"/>
      <c r="N27" s="44"/>
      <c r="O27" s="44"/>
    </row>
    <row r="28" spans="2:20" s="9" customFormat="1" ht="15">
      <c r="B28" s="13" t="s">
        <v>315</v>
      </c>
      <c r="C28" s="358">
        <v>2023</v>
      </c>
      <c r="D28" s="359">
        <v>2022</v>
      </c>
      <c r="E28" s="360">
        <v>2021</v>
      </c>
      <c r="F28" s="359">
        <v>2020</v>
      </c>
    </row>
    <row r="29" spans="2:20" s="9" customFormat="1" ht="12.5">
      <c r="B29" s="49" t="s">
        <v>44</v>
      </c>
      <c r="C29" s="26">
        <v>151844</v>
      </c>
      <c r="D29" s="28">
        <v>167509</v>
      </c>
      <c r="E29" s="28">
        <v>172307</v>
      </c>
      <c r="F29" s="28">
        <v>143346</v>
      </c>
      <c r="G29" s="44"/>
      <c r="H29" s="44"/>
      <c r="I29" s="44"/>
      <c r="J29" s="44"/>
    </row>
    <row r="30" spans="2:20" s="9" customFormat="1" ht="12.5">
      <c r="B30" s="49" t="s">
        <v>45</v>
      </c>
      <c r="C30" s="82">
        <v>780</v>
      </c>
      <c r="D30" s="30">
        <v>104</v>
      </c>
      <c r="E30" s="30">
        <v>172</v>
      </c>
      <c r="F30" s="30">
        <v>140</v>
      </c>
      <c r="G30" s="44"/>
      <c r="H30" s="44"/>
      <c r="I30" s="44"/>
      <c r="J30" s="44"/>
    </row>
    <row r="31" spans="2:20" s="9" customFormat="1" ht="12.5">
      <c r="B31" s="49" t="s">
        <v>46</v>
      </c>
      <c r="C31" s="82">
        <v>0</v>
      </c>
      <c r="D31" s="30">
        <v>0</v>
      </c>
      <c r="E31" s="30">
        <v>0</v>
      </c>
      <c r="F31" s="30">
        <v>0</v>
      </c>
      <c r="G31" s="44"/>
      <c r="H31" s="44"/>
      <c r="I31" s="44"/>
      <c r="J31" s="44"/>
    </row>
    <row r="32" spans="2:20" s="9" customFormat="1" ht="12.5">
      <c r="B32" s="49" t="s">
        <v>47</v>
      </c>
      <c r="C32" s="82">
        <v>176</v>
      </c>
      <c r="D32" s="30">
        <v>242</v>
      </c>
      <c r="E32" s="30">
        <v>316</v>
      </c>
      <c r="F32" s="30">
        <v>271</v>
      </c>
      <c r="G32" s="44"/>
      <c r="H32" s="44"/>
      <c r="I32" s="44"/>
      <c r="J32" s="44"/>
      <c r="K32" s="44"/>
    </row>
    <row r="33" spans="1:33" s="45" customFormat="1" ht="13">
      <c r="B33" s="12" t="s">
        <v>212</v>
      </c>
      <c r="C33" s="31">
        <v>152800</v>
      </c>
      <c r="D33" s="32">
        <v>167855</v>
      </c>
      <c r="E33" s="32">
        <v>172795</v>
      </c>
      <c r="F33" s="32">
        <v>143757</v>
      </c>
      <c r="G33" s="58"/>
      <c r="H33" s="58"/>
      <c r="I33" s="58"/>
      <c r="J33" s="58"/>
      <c r="K33" s="58"/>
    </row>
    <row r="34" spans="1:33" s="45" customFormat="1" ht="13">
      <c r="B34" s="12" t="s">
        <v>49</v>
      </c>
      <c r="C34" s="31">
        <v>251559</v>
      </c>
      <c r="D34" s="32">
        <v>228707</v>
      </c>
      <c r="E34" s="32">
        <v>228748</v>
      </c>
      <c r="F34" s="32">
        <v>198104</v>
      </c>
      <c r="G34" s="58"/>
      <c r="H34" s="58"/>
      <c r="I34" s="58"/>
      <c r="J34" s="58"/>
      <c r="K34" s="58"/>
    </row>
    <row r="35" spans="1:33" s="45" customFormat="1" ht="13">
      <c r="B35" s="12" t="s">
        <v>50</v>
      </c>
      <c r="C35" s="31">
        <v>404359</v>
      </c>
      <c r="D35" s="32">
        <v>396562</v>
      </c>
      <c r="E35" s="32">
        <v>401543</v>
      </c>
      <c r="F35" s="32">
        <v>341861</v>
      </c>
      <c r="G35" s="58"/>
      <c r="H35" s="58"/>
      <c r="I35" s="58"/>
      <c r="J35" s="58"/>
    </row>
    <row r="36" spans="1:33" s="9" customFormat="1" ht="12.5">
      <c r="B36" s="7" t="s">
        <v>51</v>
      </c>
      <c r="C36" s="26">
        <v>251559</v>
      </c>
      <c r="D36" s="28">
        <v>228707</v>
      </c>
      <c r="E36" s="28">
        <v>228748</v>
      </c>
      <c r="F36" s="28">
        <v>198104</v>
      </c>
      <c r="G36" s="44"/>
      <c r="H36" s="44"/>
      <c r="I36" s="44"/>
      <c r="J36" s="44"/>
    </row>
    <row r="37" spans="1:33" s="9" customFormat="1" ht="14.5">
      <c r="B37" s="97" t="s">
        <v>213</v>
      </c>
      <c r="C37" s="55">
        <v>0.62211796942815667</v>
      </c>
      <c r="D37" s="300">
        <v>0.5767244466186876</v>
      </c>
      <c r="E37" s="300">
        <v>0.56967248837608919</v>
      </c>
      <c r="F37" s="300">
        <v>0.57948698447614677</v>
      </c>
      <c r="G37" s="44"/>
      <c r="H37" s="44"/>
      <c r="I37" s="44"/>
      <c r="J37" s="44"/>
    </row>
    <row r="38" spans="1:33" s="9" customFormat="1" ht="12.5">
      <c r="B38" s="7" t="s">
        <v>214</v>
      </c>
      <c r="C38" s="82">
        <v>0</v>
      </c>
      <c r="D38" s="30">
        <v>0</v>
      </c>
      <c r="E38" s="30">
        <v>0</v>
      </c>
      <c r="F38" s="30">
        <v>0</v>
      </c>
      <c r="G38" s="44"/>
      <c r="H38" s="44"/>
      <c r="I38" s="44"/>
      <c r="J38" s="44"/>
    </row>
    <row r="39" spans="1:33" s="9" customFormat="1" ht="14.5">
      <c r="B39" s="7" t="s">
        <v>215</v>
      </c>
      <c r="C39" s="55">
        <v>0</v>
      </c>
      <c r="D39" s="300">
        <v>0</v>
      </c>
      <c r="E39" s="300">
        <v>0</v>
      </c>
      <c r="F39" s="300">
        <v>0</v>
      </c>
      <c r="G39" s="44"/>
      <c r="H39" s="44"/>
      <c r="I39" s="44"/>
      <c r="J39" s="44"/>
      <c r="M39" s="44"/>
      <c r="S39" s="44"/>
    </row>
    <row r="40" spans="1:33" s="9" customFormat="1" ht="12.5">
      <c r="B40" s="60"/>
      <c r="C40" s="61"/>
      <c r="D40" s="61"/>
      <c r="E40" s="61"/>
      <c r="F40" s="61"/>
      <c r="G40" s="44"/>
      <c r="H40" s="44"/>
      <c r="I40" s="44"/>
      <c r="J40" s="44"/>
      <c r="M40" s="44"/>
      <c r="S40" s="44"/>
    </row>
    <row r="41" spans="1:33" s="9" customFormat="1" ht="13">
      <c r="B41" s="95" t="s">
        <v>37</v>
      </c>
      <c r="C41" s="98"/>
      <c r="D41" s="98"/>
      <c r="E41" s="98"/>
      <c r="F41" s="98"/>
      <c r="G41" s="98"/>
      <c r="H41" s="98"/>
      <c r="I41" s="98"/>
      <c r="J41" s="98"/>
      <c r="K41" s="98"/>
      <c r="L41" s="98"/>
      <c r="M41" s="98"/>
      <c r="N41" s="98"/>
      <c r="O41" s="99"/>
      <c r="P41" s="99"/>
      <c r="Q41" s="99"/>
      <c r="R41" s="99"/>
      <c r="S41" s="99"/>
      <c r="T41" s="99"/>
      <c r="U41" s="100"/>
      <c r="V41" s="100"/>
      <c r="W41" s="100"/>
      <c r="X41" s="44"/>
      <c r="Y41" s="44"/>
    </row>
    <row r="42" spans="1:33" s="85" customFormat="1" ht="12">
      <c r="A42" s="101"/>
      <c r="B42" s="88" t="s">
        <v>55</v>
      </c>
      <c r="C42" s="102"/>
      <c r="D42" s="102"/>
      <c r="E42" s="102"/>
      <c r="F42" s="102"/>
      <c r="H42" s="102"/>
      <c r="I42" s="102"/>
      <c r="J42" s="102"/>
      <c r="K42" s="102"/>
    </row>
    <row r="43" spans="1:33" s="101" customFormat="1" ht="24" customHeight="1">
      <c r="B43" s="537" t="s">
        <v>216</v>
      </c>
      <c r="C43" s="537"/>
      <c r="D43" s="537"/>
      <c r="E43" s="537"/>
      <c r="F43" s="537"/>
      <c r="H43" s="430"/>
      <c r="I43" s="430"/>
      <c r="J43" s="430"/>
      <c r="K43" s="430"/>
    </row>
    <row r="44" spans="1:33" s="101" customFormat="1" ht="24" customHeight="1">
      <c r="B44" s="537" t="s">
        <v>217</v>
      </c>
      <c r="C44" s="537"/>
      <c r="D44" s="537"/>
      <c r="E44" s="537"/>
      <c r="F44" s="537"/>
      <c r="H44" s="430"/>
      <c r="I44" s="430"/>
      <c r="J44" s="430"/>
      <c r="K44" s="430"/>
    </row>
    <row r="45" spans="1:33" s="85" customFormat="1" ht="10">
      <c r="A45" s="101"/>
      <c r="C45" s="102"/>
      <c r="D45" s="102"/>
      <c r="E45" s="102"/>
      <c r="F45" s="102"/>
      <c r="H45" s="102"/>
      <c r="I45" s="102"/>
      <c r="J45" s="102"/>
      <c r="K45" s="102"/>
    </row>
    <row r="46" spans="1:33" s="9" customFormat="1" ht="15">
      <c r="B46" s="13" t="s">
        <v>316</v>
      </c>
      <c r="C46" s="358">
        <v>2023</v>
      </c>
      <c r="D46" s="359">
        <v>2022</v>
      </c>
      <c r="E46" s="360">
        <v>2021</v>
      </c>
      <c r="F46" s="359">
        <v>2020</v>
      </c>
    </row>
    <row r="47" spans="1:33" s="9" customFormat="1" ht="12.5">
      <c r="B47" s="49" t="s">
        <v>59</v>
      </c>
      <c r="C47" s="78">
        <v>0.30399999999999999</v>
      </c>
      <c r="D47" s="298">
        <v>0.29299999999999998</v>
      </c>
      <c r="E47" s="298">
        <v>0.29499999999999998</v>
      </c>
      <c r="F47" s="298">
        <v>0.317</v>
      </c>
      <c r="G47" s="44"/>
      <c r="H47" s="44"/>
      <c r="I47" s="44"/>
      <c r="J47" s="44"/>
      <c r="N47" s="44"/>
      <c r="O47" s="44"/>
      <c r="P47" s="44"/>
      <c r="T47" s="44"/>
      <c r="U47" s="44"/>
      <c r="V47" s="44"/>
      <c r="Z47" s="44"/>
      <c r="AG47" s="44"/>
    </row>
    <row r="48" spans="1:33" s="9" customFormat="1" ht="12.5">
      <c r="B48" s="49" t="s">
        <v>60</v>
      </c>
      <c r="C48" s="26">
        <v>16.600000000000001</v>
      </c>
      <c r="D48" s="28">
        <v>16.2</v>
      </c>
      <c r="E48" s="28">
        <v>16.399999999999999</v>
      </c>
      <c r="F48" s="28">
        <v>19.899999999999999</v>
      </c>
      <c r="G48" s="44"/>
      <c r="H48" s="44"/>
      <c r="I48" s="44"/>
      <c r="J48" s="44"/>
      <c r="N48" s="44"/>
      <c r="O48" s="44"/>
      <c r="P48" s="44"/>
      <c r="T48" s="44"/>
      <c r="U48" s="44"/>
      <c r="V48" s="44"/>
      <c r="Z48" s="44"/>
      <c r="AG48" s="44"/>
    </row>
    <row r="49" spans="2:33" s="9" customFormat="1" ht="12.5">
      <c r="B49" s="49" t="s">
        <v>61</v>
      </c>
      <c r="C49" s="26">
        <v>13.9</v>
      </c>
      <c r="D49" s="28">
        <v>14</v>
      </c>
      <c r="E49" s="28">
        <v>13.8</v>
      </c>
      <c r="F49" s="28">
        <v>15.4</v>
      </c>
      <c r="G49" s="44"/>
      <c r="H49" s="44"/>
      <c r="I49" s="44"/>
      <c r="J49" s="44"/>
      <c r="N49" s="44"/>
      <c r="O49" s="44"/>
      <c r="P49" s="44"/>
      <c r="S49" s="44"/>
      <c r="T49" s="44"/>
      <c r="U49" s="44"/>
      <c r="V49" s="44"/>
      <c r="W49" s="44"/>
      <c r="Z49" s="44"/>
      <c r="AG49" s="44"/>
    </row>
    <row r="50" spans="2:33" s="9" customFormat="1" ht="12.5">
      <c r="B50" s="15"/>
      <c r="L50" s="44"/>
      <c r="M50" s="44"/>
      <c r="N50" s="44"/>
      <c r="O50" s="44"/>
      <c r="P50" s="44"/>
      <c r="Q50" s="44"/>
      <c r="R50" s="44"/>
      <c r="S50" s="44"/>
      <c r="T50" s="44"/>
    </row>
    <row r="51" spans="2:33" s="9" customFormat="1" ht="13">
      <c r="B51" s="95" t="s">
        <v>37</v>
      </c>
      <c r="C51" s="98"/>
      <c r="D51" s="98"/>
      <c r="E51" s="98"/>
      <c r="F51" s="98"/>
      <c r="G51" s="98"/>
      <c r="H51" s="98"/>
      <c r="I51" s="98"/>
      <c r="J51" s="98"/>
      <c r="K51" s="98"/>
      <c r="L51" s="98"/>
      <c r="M51" s="98"/>
      <c r="N51" s="98"/>
      <c r="O51" s="99"/>
      <c r="P51" s="99"/>
      <c r="Q51" s="99"/>
      <c r="R51" s="99"/>
      <c r="S51" s="99"/>
      <c r="T51" s="99"/>
      <c r="U51" s="100"/>
      <c r="V51" s="100"/>
      <c r="W51" s="100"/>
      <c r="X51" s="44"/>
      <c r="Y51" s="44"/>
    </row>
    <row r="52" spans="2:33" s="101" customFormat="1" ht="24" customHeight="1">
      <c r="B52" s="537" t="s">
        <v>62</v>
      </c>
      <c r="C52" s="537"/>
      <c r="D52" s="537"/>
      <c r="E52" s="537"/>
      <c r="F52" s="537"/>
      <c r="H52" s="430"/>
      <c r="I52" s="430"/>
      <c r="J52" s="430"/>
      <c r="K52" s="430"/>
    </row>
    <row r="53" spans="2:33" s="9" customFormat="1" ht="13" thickBot="1">
      <c r="B53" s="4"/>
      <c r="L53" s="44"/>
      <c r="M53" s="44"/>
      <c r="N53" s="44"/>
      <c r="O53" s="44"/>
    </row>
    <row r="54" spans="2:33" ht="15" thickTop="1" thickBot="1">
      <c r="B54" s="400" t="s">
        <v>371</v>
      </c>
      <c r="C54" s="39"/>
      <c r="D54" s="39"/>
      <c r="E54" s="39"/>
      <c r="F54" s="39"/>
      <c r="L54" s="38"/>
      <c r="M54" s="38"/>
      <c r="N54" s="38"/>
      <c r="O54" s="38"/>
      <c r="P54" s="38"/>
      <c r="Q54" s="38"/>
      <c r="R54" s="38"/>
      <c r="S54" s="38"/>
      <c r="T54" s="38"/>
    </row>
    <row r="55" spans="2:33" s="9" customFormat="1" ht="13" thickTop="1">
      <c r="B55" s="4"/>
      <c r="L55" s="44"/>
      <c r="M55" s="44"/>
      <c r="N55" s="44"/>
      <c r="O55" s="44"/>
    </row>
    <row r="56" spans="2:33" s="9" customFormat="1" ht="15">
      <c r="B56" s="13" t="s">
        <v>317</v>
      </c>
      <c r="C56" s="358">
        <v>2023</v>
      </c>
      <c r="D56" s="359">
        <v>2022</v>
      </c>
      <c r="E56" s="360">
        <v>2021</v>
      </c>
      <c r="F56" s="359">
        <v>2020</v>
      </c>
    </row>
    <row r="57" spans="2:33" s="9" customFormat="1" ht="14.5">
      <c r="B57" s="1" t="s">
        <v>66</v>
      </c>
      <c r="C57" s="26">
        <v>10621</v>
      </c>
      <c r="D57" s="28">
        <v>11674</v>
      </c>
      <c r="E57" s="28">
        <v>12015</v>
      </c>
      <c r="F57" s="28">
        <v>9996</v>
      </c>
      <c r="G57" s="410"/>
      <c r="H57" s="410"/>
      <c r="I57" s="410"/>
      <c r="J57" s="410"/>
    </row>
    <row r="58" spans="2:33" s="9" customFormat="1" ht="14.5">
      <c r="B58" s="1" t="s">
        <v>67</v>
      </c>
      <c r="C58" s="26">
        <v>30606</v>
      </c>
      <c r="D58" s="28">
        <v>27635</v>
      </c>
      <c r="E58" s="28">
        <v>26878</v>
      </c>
      <c r="F58" s="28">
        <v>27184</v>
      </c>
      <c r="G58" s="410"/>
      <c r="H58" s="410"/>
      <c r="I58" s="410"/>
      <c r="J58" s="410"/>
    </row>
    <row r="59" spans="2:33" s="9" customFormat="1" ht="14.5">
      <c r="B59" s="1" t="s">
        <v>68</v>
      </c>
      <c r="C59" s="29">
        <v>30606</v>
      </c>
      <c r="D59" s="28">
        <v>27635</v>
      </c>
      <c r="E59" s="28">
        <v>26878</v>
      </c>
      <c r="F59" s="28">
        <v>27184</v>
      </c>
      <c r="G59" s="410"/>
      <c r="H59" s="410"/>
      <c r="I59" s="410"/>
      <c r="J59" s="410"/>
    </row>
    <row r="60" spans="2:33" s="45" customFormat="1" ht="13">
      <c r="B60" s="87" t="s">
        <v>69</v>
      </c>
      <c r="C60" s="31">
        <v>41227</v>
      </c>
      <c r="D60" s="32">
        <v>39310</v>
      </c>
      <c r="E60" s="32">
        <v>38893</v>
      </c>
      <c r="F60" s="32">
        <v>37180</v>
      </c>
      <c r="G60" s="410"/>
      <c r="H60" s="410"/>
      <c r="I60" s="410"/>
      <c r="J60" s="410"/>
      <c r="K60" s="9"/>
      <c r="L60" s="9"/>
      <c r="M60" s="9"/>
      <c r="N60" s="9"/>
      <c r="O60" s="9"/>
      <c r="P60" s="9"/>
    </row>
    <row r="61" spans="2:33" s="45" customFormat="1" ht="13">
      <c r="B61" s="17" t="s">
        <v>70</v>
      </c>
      <c r="C61" s="31">
        <v>41227</v>
      </c>
      <c r="D61" s="32">
        <v>39310</v>
      </c>
      <c r="E61" s="32">
        <v>38893</v>
      </c>
      <c r="F61" s="32">
        <v>37180</v>
      </c>
      <c r="G61" s="410"/>
      <c r="H61" s="410"/>
      <c r="I61" s="410"/>
      <c r="J61" s="410"/>
      <c r="K61" s="9"/>
      <c r="L61" s="9"/>
      <c r="M61" s="9"/>
      <c r="N61" s="9"/>
      <c r="O61" s="9"/>
      <c r="P61" s="9"/>
    </row>
    <row r="62" spans="2:33" s="45" customFormat="1" ht="13">
      <c r="B62" s="1" t="s">
        <v>71</v>
      </c>
      <c r="C62" s="55">
        <v>0</v>
      </c>
      <c r="D62" s="300">
        <v>0</v>
      </c>
      <c r="E62" s="300">
        <v>0</v>
      </c>
      <c r="F62" s="300">
        <v>0</v>
      </c>
      <c r="G62" s="411"/>
      <c r="H62" s="411"/>
      <c r="I62" s="411"/>
      <c r="J62" s="411"/>
    </row>
    <row r="63" spans="2:33">
      <c r="B63" s="15"/>
      <c r="C63" s="9"/>
      <c r="D63" s="9"/>
      <c r="E63" s="9"/>
      <c r="F63" s="9"/>
      <c r="G63" s="38"/>
      <c r="H63" s="38"/>
      <c r="I63" s="38"/>
      <c r="J63" s="38"/>
      <c r="Q63" s="38"/>
      <c r="R63" s="38"/>
      <c r="S63" s="38"/>
      <c r="T63" s="38"/>
    </row>
    <row r="64" spans="2:33">
      <c r="B64" s="83" t="s">
        <v>37</v>
      </c>
      <c r="C64" s="84"/>
      <c r="D64" s="84"/>
      <c r="E64" s="84"/>
      <c r="F64" s="84"/>
      <c r="G64" s="38"/>
      <c r="H64" s="38"/>
      <c r="I64" s="38"/>
      <c r="J64" s="38"/>
    </row>
    <row r="65" spans="2:16" s="103" customFormat="1" ht="26" customHeight="1">
      <c r="B65" s="495" t="s">
        <v>73</v>
      </c>
      <c r="C65" s="495"/>
      <c r="D65" s="495"/>
      <c r="E65" s="495"/>
      <c r="F65" s="495"/>
      <c r="G65" s="110"/>
      <c r="H65" s="110"/>
      <c r="I65" s="110"/>
      <c r="J65" s="110"/>
      <c r="K65" s="110"/>
    </row>
    <row r="66" spans="2:16" s="103" customFormat="1" ht="13" customHeight="1">
      <c r="B66" s="495" t="s">
        <v>263</v>
      </c>
      <c r="C66" s="495"/>
      <c r="D66" s="495"/>
      <c r="E66" s="495"/>
      <c r="F66" s="495"/>
      <c r="G66" s="110"/>
      <c r="H66" s="110"/>
      <c r="I66" s="110"/>
      <c r="J66" s="110"/>
      <c r="K66" s="110"/>
    </row>
    <row r="67" spans="2:16" s="103" customFormat="1" ht="13" customHeight="1">
      <c r="B67" s="495" t="s">
        <v>318</v>
      </c>
      <c r="C67" s="495"/>
      <c r="D67" s="495"/>
      <c r="E67" s="495"/>
      <c r="F67" s="495"/>
      <c r="G67" s="495"/>
      <c r="H67" s="495"/>
      <c r="I67" s="495"/>
      <c r="J67" s="495"/>
      <c r="K67" s="495"/>
    </row>
    <row r="68" spans="2:16" s="103" customFormat="1" ht="36.5" customHeight="1">
      <c r="B68" s="495" t="s">
        <v>380</v>
      </c>
      <c r="C68" s="495"/>
      <c r="D68" s="495"/>
      <c r="E68" s="495"/>
      <c r="F68" s="495"/>
      <c r="G68" s="110"/>
      <c r="H68" s="110"/>
      <c r="I68" s="110"/>
      <c r="J68" s="110"/>
      <c r="K68" s="110"/>
    </row>
    <row r="69" spans="2:16">
      <c r="B69" s="85"/>
      <c r="C69" s="84"/>
      <c r="D69" s="84"/>
      <c r="E69" s="84"/>
      <c r="F69" s="84"/>
      <c r="G69" s="38"/>
      <c r="H69" s="38"/>
      <c r="I69" s="38"/>
      <c r="J69" s="38"/>
    </row>
    <row r="70" spans="2:16" s="9" customFormat="1" ht="15">
      <c r="B70" s="13" t="s">
        <v>370</v>
      </c>
      <c r="C70" s="358" t="s">
        <v>222</v>
      </c>
      <c r="D70" s="359">
        <v>2022</v>
      </c>
      <c r="E70" s="360">
        <v>2021</v>
      </c>
      <c r="F70" s="359">
        <v>2020</v>
      </c>
    </row>
    <row r="71" spans="2:16" s="4" customFormat="1" ht="15.5">
      <c r="B71" s="1" t="s">
        <v>75</v>
      </c>
      <c r="C71" s="90">
        <v>3.1E-2</v>
      </c>
      <c r="D71" s="106">
        <v>2.9100000000000001E-2</v>
      </c>
      <c r="E71" s="106">
        <v>2.86E-2</v>
      </c>
      <c r="F71" s="106">
        <v>3.44E-2</v>
      </c>
      <c r="G71" s="44"/>
      <c r="H71" s="44"/>
      <c r="I71" s="44"/>
      <c r="J71" s="44"/>
      <c r="K71" s="9"/>
      <c r="L71" s="9"/>
      <c r="M71" s="9"/>
      <c r="N71" s="9"/>
      <c r="O71" s="9"/>
      <c r="P71" s="9"/>
    </row>
    <row r="72" spans="2:16" s="4" customFormat="1" ht="15.5">
      <c r="B72" s="1" t="s">
        <v>76</v>
      </c>
      <c r="C72" s="90">
        <v>3.1E-2</v>
      </c>
      <c r="D72" s="106">
        <v>2.9100000000000001E-2</v>
      </c>
      <c r="E72" s="106">
        <v>2.86E-2</v>
      </c>
      <c r="F72" s="106">
        <v>3.44E-2</v>
      </c>
      <c r="G72" s="44"/>
      <c r="H72" s="44"/>
      <c r="I72" s="44"/>
      <c r="J72" s="44"/>
      <c r="K72" s="9"/>
      <c r="L72" s="9"/>
      <c r="M72" s="9"/>
      <c r="N72" s="9"/>
      <c r="O72" s="9"/>
      <c r="P72" s="9"/>
    </row>
    <row r="73" spans="2:16" s="4" customFormat="1" ht="15.5">
      <c r="B73" s="1" t="s">
        <v>77</v>
      </c>
      <c r="C73" s="438">
        <v>1.69</v>
      </c>
      <c r="D73" s="439">
        <v>1.61</v>
      </c>
      <c r="E73" s="439">
        <v>1.59</v>
      </c>
      <c r="F73" s="439">
        <v>2.16</v>
      </c>
      <c r="G73" s="44"/>
      <c r="H73" s="44"/>
      <c r="I73" s="44"/>
      <c r="J73" s="44"/>
      <c r="K73" s="9"/>
      <c r="L73" s="9"/>
      <c r="M73" s="9"/>
      <c r="N73" s="9"/>
      <c r="O73" s="9"/>
      <c r="P73" s="9"/>
    </row>
    <row r="74" spans="2:16" s="4" customFormat="1" ht="15.5">
      <c r="B74" s="1" t="s">
        <v>78</v>
      </c>
      <c r="C74" s="438">
        <v>1.69</v>
      </c>
      <c r="D74" s="439">
        <v>1.61</v>
      </c>
      <c r="E74" s="439">
        <v>1.59</v>
      </c>
      <c r="F74" s="439">
        <v>2.16</v>
      </c>
      <c r="G74" s="44"/>
      <c r="H74" s="44"/>
      <c r="I74" s="44"/>
      <c r="J74" s="44"/>
      <c r="K74" s="9"/>
      <c r="L74" s="9"/>
      <c r="M74" s="9"/>
      <c r="N74" s="9"/>
      <c r="O74" s="9"/>
      <c r="P74" s="9"/>
    </row>
    <row r="75" spans="2:16" s="4" customFormat="1" ht="15.5">
      <c r="B75" s="1" t="s">
        <v>79</v>
      </c>
      <c r="C75" s="438">
        <v>1.42</v>
      </c>
      <c r="D75" s="439">
        <v>1.39</v>
      </c>
      <c r="E75" s="439">
        <v>1.34</v>
      </c>
      <c r="F75" s="439">
        <v>1.67</v>
      </c>
      <c r="G75" s="44"/>
      <c r="H75" s="44"/>
      <c r="I75" s="44"/>
      <c r="J75" s="44"/>
      <c r="K75" s="9"/>
      <c r="L75" s="9"/>
      <c r="M75" s="9"/>
      <c r="N75" s="9"/>
      <c r="O75" s="9"/>
      <c r="P75" s="9"/>
    </row>
    <row r="76" spans="2:16" s="4" customFormat="1" ht="15.5">
      <c r="B76" s="1" t="s">
        <v>80</v>
      </c>
      <c r="C76" s="438">
        <v>1.42</v>
      </c>
      <c r="D76" s="439">
        <v>1.39</v>
      </c>
      <c r="E76" s="439">
        <v>1.34</v>
      </c>
      <c r="F76" s="439">
        <v>1.67</v>
      </c>
      <c r="G76" s="44"/>
      <c r="H76" s="44"/>
      <c r="I76" s="44"/>
      <c r="J76" s="44"/>
      <c r="K76" s="9"/>
      <c r="L76" s="9"/>
      <c r="M76" s="9"/>
      <c r="N76" s="9"/>
      <c r="O76" s="9"/>
      <c r="P76" s="9"/>
    </row>
    <row r="77" spans="2:16">
      <c r="B77" s="37"/>
      <c r="G77" s="38"/>
      <c r="H77" s="38"/>
      <c r="I77" s="38"/>
      <c r="J77" s="38"/>
    </row>
    <row r="78" spans="2:16" s="9" customFormat="1" ht="12.5">
      <c r="B78" s="81" t="s">
        <v>37</v>
      </c>
      <c r="N78" s="44"/>
    </row>
    <row r="79" spans="2:16" s="103" customFormat="1" ht="26" customHeight="1">
      <c r="B79" s="495" t="s">
        <v>394</v>
      </c>
      <c r="C79" s="495"/>
      <c r="D79" s="495"/>
      <c r="E79" s="495"/>
      <c r="F79" s="495"/>
      <c r="G79" s="110"/>
      <c r="H79" s="110"/>
      <c r="I79" s="110"/>
      <c r="J79" s="110"/>
      <c r="K79" s="110"/>
    </row>
    <row r="80" spans="2:16" s="4" customFormat="1" ht="13" thickBot="1">
      <c r="B80" s="88"/>
    </row>
    <row r="81" spans="1:20" ht="15" thickTop="1" thickBot="1">
      <c r="B81" s="400" t="s">
        <v>390</v>
      </c>
      <c r="C81" s="39"/>
      <c r="D81" s="39"/>
      <c r="E81" s="39"/>
      <c r="F81" s="39"/>
      <c r="L81" s="38"/>
      <c r="M81" s="38"/>
      <c r="N81" s="38"/>
      <c r="O81" s="38"/>
      <c r="P81" s="38"/>
      <c r="Q81" s="38"/>
      <c r="R81" s="38"/>
      <c r="S81" s="38"/>
      <c r="T81" s="38"/>
    </row>
    <row r="82" spans="1:20" ht="14.5" thickTop="1">
      <c r="B82" s="65"/>
      <c r="C82" s="41"/>
      <c r="L82" s="38"/>
      <c r="M82" s="38"/>
      <c r="N82" s="38"/>
      <c r="O82" s="38"/>
      <c r="P82" s="38"/>
      <c r="Q82" s="38"/>
    </row>
    <row r="83" spans="1:20" s="9" customFormat="1" ht="13">
      <c r="B83" s="542" t="s">
        <v>319</v>
      </c>
      <c r="C83" s="541">
        <v>2023</v>
      </c>
      <c r="D83" s="541"/>
      <c r="E83" s="541"/>
      <c r="F83" s="530">
        <v>2022</v>
      </c>
      <c r="G83" s="531"/>
      <c r="H83" s="532"/>
      <c r="I83" s="530">
        <v>2021</v>
      </c>
      <c r="J83" s="531"/>
      <c r="K83" s="532"/>
      <c r="L83" s="530">
        <v>2020</v>
      </c>
      <c r="M83" s="531"/>
      <c r="N83" s="532"/>
      <c r="O83" s="4"/>
      <c r="P83" s="4"/>
      <c r="Q83" s="4"/>
      <c r="R83" s="4"/>
    </row>
    <row r="84" spans="1:20" s="11" customFormat="1" ht="15">
      <c r="A84" s="59"/>
      <c r="B84" s="543"/>
      <c r="C84" s="362" t="s">
        <v>82</v>
      </c>
      <c r="D84" s="363" t="s">
        <v>83</v>
      </c>
      <c r="E84" s="358" t="s">
        <v>84</v>
      </c>
      <c r="F84" s="362" t="s">
        <v>23</v>
      </c>
      <c r="G84" s="363" t="s">
        <v>85</v>
      </c>
      <c r="H84" s="360" t="s">
        <v>84</v>
      </c>
      <c r="I84" s="362" t="s">
        <v>23</v>
      </c>
      <c r="J84" s="363" t="s">
        <v>85</v>
      </c>
      <c r="K84" s="360" t="s">
        <v>84</v>
      </c>
      <c r="L84" s="362" t="s">
        <v>23</v>
      </c>
      <c r="M84" s="363" t="s">
        <v>85</v>
      </c>
      <c r="N84" s="360" t="s">
        <v>84</v>
      </c>
      <c r="O84" s="161"/>
      <c r="P84" s="161"/>
      <c r="Q84" s="161"/>
      <c r="R84" s="161"/>
    </row>
    <row r="85" spans="1:20" s="9" customFormat="1" ht="14.5">
      <c r="B85" s="127" t="s">
        <v>224</v>
      </c>
      <c r="C85" s="402">
        <v>1310</v>
      </c>
      <c r="D85" s="403">
        <v>0</v>
      </c>
      <c r="E85" s="404">
        <v>1310</v>
      </c>
      <c r="F85" s="402">
        <v>27612</v>
      </c>
      <c r="G85" s="403">
        <v>0</v>
      </c>
      <c r="H85" s="344">
        <v>27612</v>
      </c>
      <c r="I85" s="402">
        <v>54921</v>
      </c>
      <c r="J85" s="403">
        <v>0</v>
      </c>
      <c r="K85" s="344">
        <v>54921</v>
      </c>
      <c r="L85" s="402">
        <v>63042</v>
      </c>
      <c r="M85" s="403">
        <v>0</v>
      </c>
      <c r="N85" s="344">
        <v>63042</v>
      </c>
      <c r="O85" s="4"/>
      <c r="P85" s="4"/>
      <c r="Q85" s="4"/>
      <c r="R85" s="4"/>
    </row>
    <row r="86" spans="1:20" s="9" customFormat="1" ht="13">
      <c r="A86" s="45"/>
      <c r="B86" s="127" t="s">
        <v>88</v>
      </c>
      <c r="C86" s="402">
        <v>0</v>
      </c>
      <c r="D86" s="403">
        <v>313260</v>
      </c>
      <c r="E86" s="404">
        <v>313260</v>
      </c>
      <c r="F86" s="402">
        <v>0</v>
      </c>
      <c r="G86" s="403">
        <v>407229</v>
      </c>
      <c r="H86" s="344">
        <v>407229</v>
      </c>
      <c r="I86" s="402">
        <v>0</v>
      </c>
      <c r="J86" s="403">
        <v>505335</v>
      </c>
      <c r="K86" s="344">
        <v>505335</v>
      </c>
      <c r="L86" s="402">
        <v>0</v>
      </c>
      <c r="M86" s="403">
        <v>618299</v>
      </c>
      <c r="N86" s="344">
        <v>618299</v>
      </c>
      <c r="O86" s="4"/>
      <c r="P86" s="4"/>
      <c r="Q86" s="4"/>
      <c r="R86" s="4"/>
    </row>
    <row r="87" spans="1:20" s="9" customFormat="1" ht="12.5">
      <c r="B87" s="127" t="s">
        <v>89</v>
      </c>
      <c r="C87" s="402">
        <v>0</v>
      </c>
      <c r="D87" s="403">
        <v>0</v>
      </c>
      <c r="E87" s="404">
        <v>0</v>
      </c>
      <c r="F87" s="402">
        <v>0</v>
      </c>
      <c r="G87" s="403">
        <v>0</v>
      </c>
      <c r="H87" s="344">
        <v>0</v>
      </c>
      <c r="I87" s="402">
        <v>0</v>
      </c>
      <c r="J87" s="403">
        <v>0</v>
      </c>
      <c r="K87" s="344">
        <v>0</v>
      </c>
      <c r="L87" s="402">
        <v>0</v>
      </c>
      <c r="M87" s="403">
        <v>0</v>
      </c>
      <c r="N87" s="344">
        <v>0</v>
      </c>
      <c r="O87" s="4"/>
      <c r="P87" s="4"/>
      <c r="Q87" s="4"/>
      <c r="R87" s="4"/>
    </row>
    <row r="88" spans="1:20" s="9" customFormat="1" ht="14.5">
      <c r="A88" s="11"/>
      <c r="B88" s="127" t="s">
        <v>225</v>
      </c>
      <c r="C88" s="402">
        <v>111177</v>
      </c>
      <c r="D88" s="403">
        <v>0</v>
      </c>
      <c r="E88" s="404">
        <v>111177</v>
      </c>
      <c r="F88" s="402">
        <v>341271</v>
      </c>
      <c r="G88" s="403">
        <v>34915</v>
      </c>
      <c r="H88" s="344">
        <v>376186</v>
      </c>
      <c r="I88" s="402">
        <v>313431</v>
      </c>
      <c r="J88" s="403">
        <v>46011</v>
      </c>
      <c r="K88" s="344">
        <v>359442</v>
      </c>
      <c r="L88" s="402">
        <v>79421</v>
      </c>
      <c r="M88" s="403">
        <v>0</v>
      </c>
      <c r="N88" s="344">
        <v>79421</v>
      </c>
      <c r="O88" s="4"/>
      <c r="P88" s="4"/>
      <c r="Q88" s="4"/>
      <c r="R88" s="4"/>
    </row>
    <row r="89" spans="1:20" s="9" customFormat="1" ht="13">
      <c r="A89" s="71"/>
      <c r="B89" s="13" t="s">
        <v>91</v>
      </c>
      <c r="C89" s="128">
        <v>112487</v>
      </c>
      <c r="D89" s="129">
        <v>313260</v>
      </c>
      <c r="E89" s="130">
        <v>425747</v>
      </c>
      <c r="F89" s="128">
        <v>368883</v>
      </c>
      <c r="G89" s="129">
        <v>442144</v>
      </c>
      <c r="H89" s="149">
        <v>811027</v>
      </c>
      <c r="I89" s="128">
        <v>368352</v>
      </c>
      <c r="J89" s="129">
        <v>551346</v>
      </c>
      <c r="K89" s="149">
        <v>919698</v>
      </c>
      <c r="L89" s="128">
        <v>142463</v>
      </c>
      <c r="M89" s="129">
        <v>618299</v>
      </c>
      <c r="N89" s="149">
        <v>760762</v>
      </c>
      <c r="O89" s="4"/>
      <c r="P89" s="4"/>
      <c r="Q89" s="4"/>
      <c r="R89" s="4"/>
    </row>
    <row r="90" spans="1:20" s="9" customFormat="1" ht="12.5">
      <c r="B90" s="7" t="s">
        <v>92</v>
      </c>
      <c r="C90" s="131">
        <v>0.26</v>
      </c>
      <c r="D90" s="132">
        <v>0.74</v>
      </c>
      <c r="E90" s="3">
        <v>1</v>
      </c>
      <c r="F90" s="131">
        <v>0.45</v>
      </c>
      <c r="G90" s="132">
        <v>0.55000000000000004</v>
      </c>
      <c r="H90" s="150">
        <v>1</v>
      </c>
      <c r="I90" s="131">
        <v>0.4</v>
      </c>
      <c r="J90" s="132">
        <v>0.6</v>
      </c>
      <c r="K90" s="150">
        <v>1</v>
      </c>
      <c r="L90" s="131">
        <v>0.19</v>
      </c>
      <c r="M90" s="132">
        <v>0.81</v>
      </c>
      <c r="N90" s="150">
        <v>1</v>
      </c>
      <c r="O90" s="4"/>
      <c r="P90" s="4"/>
      <c r="Q90" s="4"/>
      <c r="R90" s="4"/>
    </row>
    <row r="91" spans="1:20" s="112" customFormat="1" ht="13">
      <c r="A91" s="45"/>
      <c r="B91" s="133" t="s">
        <v>226</v>
      </c>
      <c r="C91" s="134">
        <v>0</v>
      </c>
      <c r="D91" s="135">
        <v>0</v>
      </c>
      <c r="E91" s="136">
        <v>0</v>
      </c>
      <c r="F91" s="134">
        <v>0</v>
      </c>
      <c r="G91" s="135">
        <v>0</v>
      </c>
      <c r="H91" s="151">
        <v>0</v>
      </c>
      <c r="I91" s="134">
        <v>0</v>
      </c>
      <c r="J91" s="135">
        <v>0</v>
      </c>
      <c r="K91" s="151">
        <v>0</v>
      </c>
      <c r="L91" s="134">
        <v>0</v>
      </c>
      <c r="M91" s="135">
        <v>0</v>
      </c>
      <c r="N91" s="151">
        <v>0</v>
      </c>
    </row>
    <row r="92" spans="1:20" s="112" customFormat="1">
      <c r="A92" s="45"/>
      <c r="B92" s="137"/>
      <c r="C92" s="138"/>
      <c r="D92" s="139"/>
      <c r="E92" s="139"/>
      <c r="F92" s="138"/>
      <c r="G92" s="139"/>
      <c r="H92" s="139"/>
      <c r="I92" s="138"/>
      <c r="J92" s="139"/>
      <c r="K92" s="139"/>
      <c r="L92" s="138"/>
      <c r="M92" s="139"/>
      <c r="N92" s="139"/>
      <c r="O92" s="113"/>
      <c r="P92" s="113"/>
      <c r="Q92" s="113"/>
      <c r="R92" s="113"/>
    </row>
    <row r="93" spans="1:20" s="112" customFormat="1">
      <c r="A93" s="45"/>
      <c r="B93" s="95" t="s">
        <v>37</v>
      </c>
      <c r="C93" s="138"/>
      <c r="D93" s="139"/>
      <c r="E93" s="139"/>
      <c r="F93" s="138"/>
      <c r="G93" s="139"/>
      <c r="H93" s="139"/>
      <c r="I93" s="138"/>
      <c r="J93" s="139"/>
      <c r="K93" s="139"/>
      <c r="L93" s="138"/>
      <c r="M93" s="139"/>
      <c r="N93" s="139"/>
      <c r="O93" s="113"/>
      <c r="P93" s="113"/>
      <c r="Q93" s="113"/>
      <c r="R93" s="113"/>
    </row>
    <row r="94" spans="1:20" s="112" customFormat="1">
      <c r="A94" s="45"/>
      <c r="B94" s="111" t="s">
        <v>227</v>
      </c>
      <c r="C94" s="138"/>
      <c r="D94" s="139"/>
      <c r="E94" s="139"/>
      <c r="F94" s="138"/>
      <c r="G94" s="139"/>
      <c r="H94" s="139"/>
      <c r="I94" s="138"/>
      <c r="J94" s="139"/>
      <c r="K94" s="139"/>
      <c r="L94" s="138"/>
      <c r="M94" s="139"/>
      <c r="N94" s="139"/>
      <c r="O94" s="113"/>
      <c r="P94" s="113"/>
      <c r="Q94" s="113"/>
      <c r="R94" s="113"/>
    </row>
    <row r="95" spans="1:20" s="112" customFormat="1">
      <c r="A95" s="45"/>
      <c r="B95" s="111" t="s">
        <v>94</v>
      </c>
      <c r="C95" s="138"/>
      <c r="D95" s="139"/>
      <c r="E95" s="139"/>
      <c r="F95" s="138"/>
      <c r="G95" s="139"/>
      <c r="H95" s="139"/>
      <c r="I95" s="138"/>
      <c r="J95" s="139"/>
      <c r="K95" s="139"/>
      <c r="L95" s="138"/>
      <c r="M95" s="139"/>
      <c r="N95" s="139"/>
      <c r="O95" s="113"/>
      <c r="P95" s="113"/>
      <c r="Q95" s="113"/>
      <c r="R95" s="113"/>
    </row>
    <row r="96" spans="1:20" s="112" customFormat="1">
      <c r="A96" s="45"/>
      <c r="B96" s="114" t="s">
        <v>295</v>
      </c>
      <c r="C96" s="138"/>
      <c r="D96" s="139"/>
      <c r="E96" s="139"/>
      <c r="F96" s="138"/>
      <c r="G96" s="139"/>
      <c r="H96" s="139"/>
      <c r="I96" s="138"/>
      <c r="J96" s="139"/>
      <c r="K96" s="139"/>
      <c r="L96" s="138"/>
      <c r="M96" s="139"/>
      <c r="N96" s="139"/>
      <c r="O96" s="113"/>
      <c r="P96" s="113"/>
      <c r="Q96" s="113"/>
      <c r="R96" s="113"/>
    </row>
    <row r="97" spans="1:30" s="112" customFormat="1">
      <c r="A97" s="45"/>
      <c r="B97" s="111" t="s">
        <v>96</v>
      </c>
      <c r="C97" s="138"/>
      <c r="D97" s="139"/>
      <c r="E97" s="139"/>
      <c r="F97" s="138"/>
      <c r="G97" s="139"/>
      <c r="H97" s="139"/>
      <c r="I97" s="138"/>
      <c r="J97" s="139"/>
      <c r="K97" s="139"/>
      <c r="L97" s="138"/>
      <c r="M97" s="139"/>
      <c r="N97" s="139"/>
      <c r="O97" s="113"/>
      <c r="P97" s="113"/>
      <c r="Q97" s="113"/>
      <c r="R97" s="113"/>
    </row>
    <row r="98" spans="1:30" s="112" customFormat="1" ht="28.75" customHeight="1">
      <c r="A98" s="45"/>
      <c r="B98" s="495" t="s">
        <v>433</v>
      </c>
      <c r="C98" s="495"/>
      <c r="D98" s="495"/>
      <c r="E98" s="495"/>
      <c r="F98" s="495"/>
      <c r="G98" s="495"/>
      <c r="H98" s="495"/>
      <c r="I98" s="495"/>
      <c r="J98" s="495"/>
      <c r="K98" s="495"/>
      <c r="L98" s="495"/>
      <c r="M98" s="139"/>
      <c r="N98" s="139"/>
      <c r="O98" s="113"/>
      <c r="P98" s="113"/>
      <c r="Q98" s="113"/>
      <c r="R98" s="113"/>
    </row>
    <row r="99" spans="1:30" s="112" customFormat="1">
      <c r="A99" s="45"/>
      <c r="B99" s="115"/>
      <c r="C99" s="138"/>
      <c r="D99" s="139"/>
      <c r="E99" s="139"/>
      <c r="F99" s="138"/>
      <c r="G99" s="139"/>
      <c r="H99" s="139"/>
      <c r="I99" s="138"/>
      <c r="J99" s="139"/>
      <c r="K99" s="139"/>
      <c r="L99" s="138"/>
      <c r="M99" s="139"/>
      <c r="N99" s="139"/>
      <c r="O99" s="113"/>
      <c r="P99" s="113"/>
      <c r="Q99" s="113"/>
      <c r="R99" s="113"/>
    </row>
    <row r="100" spans="1:30" s="9" customFormat="1" ht="13">
      <c r="B100" s="513" t="s">
        <v>320</v>
      </c>
      <c r="C100" s="541">
        <v>2023</v>
      </c>
      <c r="D100" s="541"/>
      <c r="E100" s="541"/>
      <c r="F100" s="530">
        <v>2022</v>
      </c>
      <c r="G100" s="531"/>
      <c r="H100" s="532"/>
      <c r="I100" s="530">
        <v>2021</v>
      </c>
      <c r="J100" s="531"/>
      <c r="K100" s="532"/>
      <c r="L100" s="530">
        <v>2020</v>
      </c>
      <c r="M100" s="531"/>
      <c r="N100" s="532"/>
      <c r="O100" s="4"/>
      <c r="P100" s="4"/>
      <c r="Q100" s="4"/>
      <c r="R100" s="4"/>
    </row>
    <row r="101" spans="1:30" s="11" customFormat="1" ht="13">
      <c r="B101" s="514"/>
      <c r="C101" s="362" t="s">
        <v>23</v>
      </c>
      <c r="D101" s="363" t="s">
        <v>85</v>
      </c>
      <c r="E101" s="358" t="s">
        <v>84</v>
      </c>
      <c r="F101" s="362" t="s">
        <v>23</v>
      </c>
      <c r="G101" s="363" t="s">
        <v>85</v>
      </c>
      <c r="H101" s="360" t="s">
        <v>84</v>
      </c>
      <c r="I101" s="362" t="s">
        <v>23</v>
      </c>
      <c r="J101" s="363" t="s">
        <v>85</v>
      </c>
      <c r="K101" s="360" t="s">
        <v>84</v>
      </c>
      <c r="L101" s="362" t="s">
        <v>23</v>
      </c>
      <c r="M101" s="363" t="s">
        <v>85</v>
      </c>
      <c r="N101" s="360" t="s">
        <v>84</v>
      </c>
      <c r="O101" s="161"/>
      <c r="P101" s="161"/>
      <c r="Q101" s="161"/>
      <c r="R101" s="161"/>
    </row>
    <row r="102" spans="1:30" s="9" customFormat="1" ht="12.5">
      <c r="B102" s="127" t="s">
        <v>230</v>
      </c>
      <c r="C102" s="140">
        <v>8.5000000000000006E-2</v>
      </c>
      <c r="D102" s="141">
        <v>0.23599999999999999</v>
      </c>
      <c r="E102" s="142">
        <v>0.32100000000000001</v>
      </c>
      <c r="F102" s="140">
        <v>0.27300000000000002</v>
      </c>
      <c r="G102" s="141">
        <v>0.32700000000000001</v>
      </c>
      <c r="H102" s="152">
        <v>0.59899999999999998</v>
      </c>
      <c r="I102" s="140">
        <v>0.27100000000000002</v>
      </c>
      <c r="J102" s="141">
        <v>0.40600000000000003</v>
      </c>
      <c r="K102" s="152">
        <v>0.67700000000000005</v>
      </c>
      <c r="L102" s="140">
        <v>0.13200000000000001</v>
      </c>
      <c r="M102" s="141">
        <v>0.57299999999999995</v>
      </c>
      <c r="N102" s="152">
        <v>0.70499999999999996</v>
      </c>
      <c r="O102" s="4"/>
      <c r="P102" s="4"/>
      <c r="Q102" s="4"/>
      <c r="R102" s="4"/>
    </row>
    <row r="103" spans="1:30" s="9" customFormat="1" ht="12.5">
      <c r="B103" s="127" t="s">
        <v>231</v>
      </c>
      <c r="C103" s="460">
        <v>4.5999999999999996</v>
      </c>
      <c r="D103" s="461">
        <v>12.9</v>
      </c>
      <c r="E103" s="438">
        <v>17.5</v>
      </c>
      <c r="F103" s="460">
        <v>15.1</v>
      </c>
      <c r="G103" s="461">
        <v>18.100000000000001</v>
      </c>
      <c r="H103" s="439">
        <v>33.200000000000003</v>
      </c>
      <c r="I103" s="460">
        <v>15.1</v>
      </c>
      <c r="J103" s="461">
        <v>22.6</v>
      </c>
      <c r="K103" s="439">
        <v>37.700000000000003</v>
      </c>
      <c r="L103" s="460">
        <v>8.3000000000000007</v>
      </c>
      <c r="M103" s="461">
        <v>35.9</v>
      </c>
      <c r="N103" s="439">
        <v>44.2</v>
      </c>
      <c r="O103" s="4"/>
      <c r="P103" s="4"/>
      <c r="Q103" s="4"/>
      <c r="R103" s="4"/>
    </row>
    <row r="104" spans="1:30" s="9" customFormat="1" ht="12.5">
      <c r="B104" s="127" t="s">
        <v>232</v>
      </c>
      <c r="C104" s="460">
        <v>3.9</v>
      </c>
      <c r="D104" s="461">
        <v>10.8</v>
      </c>
      <c r="E104" s="438">
        <v>14.7</v>
      </c>
      <c r="F104" s="460">
        <v>13</v>
      </c>
      <c r="G104" s="461">
        <v>15.6</v>
      </c>
      <c r="H104" s="439">
        <v>28.6</v>
      </c>
      <c r="I104" s="460">
        <v>12.7</v>
      </c>
      <c r="J104" s="461">
        <v>18.899999999999999</v>
      </c>
      <c r="K104" s="439">
        <v>31.6</v>
      </c>
      <c r="L104" s="460">
        <v>6.4</v>
      </c>
      <c r="M104" s="461">
        <v>27.8</v>
      </c>
      <c r="N104" s="439">
        <v>34.200000000000003</v>
      </c>
      <c r="O104" s="4"/>
      <c r="P104" s="4"/>
      <c r="Q104" s="4"/>
      <c r="R104" s="4"/>
    </row>
    <row r="105" spans="1:30">
      <c r="A105" s="9"/>
      <c r="B105" s="14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30" s="9" customFormat="1" ht="13">
      <c r="B106" s="95" t="s">
        <v>37</v>
      </c>
      <c r="C106" s="98"/>
      <c r="D106" s="98"/>
      <c r="E106" s="98"/>
      <c r="F106" s="98"/>
      <c r="G106" s="98"/>
      <c r="H106" s="98"/>
      <c r="I106" s="98"/>
      <c r="J106" s="98"/>
      <c r="K106" s="98"/>
      <c r="L106" s="98"/>
      <c r="M106" s="98"/>
      <c r="N106" s="98"/>
      <c r="O106" s="99"/>
      <c r="P106" s="99"/>
      <c r="Q106" s="99"/>
      <c r="R106" s="99"/>
      <c r="S106" s="99"/>
      <c r="T106" s="99"/>
      <c r="U106" s="120"/>
      <c r="V106" s="120"/>
      <c r="W106" s="120"/>
      <c r="X106" s="44"/>
      <c r="Y106" s="44"/>
    </row>
    <row r="107" spans="1:30" ht="25.25" customHeight="1">
      <c r="A107" s="9"/>
      <c r="B107" s="495" t="s">
        <v>397</v>
      </c>
      <c r="C107" s="495"/>
      <c r="D107" s="495"/>
      <c r="E107" s="495"/>
      <c r="F107" s="495"/>
      <c r="G107" s="495"/>
      <c r="H107" s="495"/>
      <c r="I107" s="495"/>
      <c r="J107" s="495"/>
      <c r="K107" s="495"/>
      <c r="L107" s="495"/>
      <c r="M107" s="146"/>
      <c r="N107" s="146"/>
      <c r="O107" s="42"/>
      <c r="P107" s="145"/>
      <c r="Q107" s="145"/>
      <c r="R107" s="42"/>
      <c r="S107" s="145"/>
      <c r="T107" s="145"/>
      <c r="U107" s="146"/>
      <c r="V107" s="147"/>
      <c r="W107" s="148"/>
      <c r="X107" s="119"/>
      <c r="Y107" s="119"/>
      <c r="Z107" s="126"/>
      <c r="AA107" s="126"/>
      <c r="AB107" s="126"/>
      <c r="AC107" s="119"/>
      <c r="AD107" s="119"/>
    </row>
    <row r="108" spans="1:30" ht="14.5" thickBot="1">
      <c r="A108" s="9"/>
      <c r="B108" s="114"/>
      <c r="C108" s="121"/>
      <c r="D108" s="121"/>
      <c r="E108" s="121"/>
      <c r="F108" s="121"/>
      <c r="G108" s="121"/>
      <c r="H108" s="121"/>
      <c r="I108" s="42"/>
      <c r="J108" s="145"/>
      <c r="K108" s="145"/>
      <c r="L108" s="146"/>
      <c r="M108" s="146"/>
      <c r="N108" s="146"/>
      <c r="O108" s="42"/>
      <c r="P108" s="145"/>
      <c r="Q108" s="145"/>
      <c r="R108" s="42"/>
      <c r="S108" s="145"/>
      <c r="T108" s="145"/>
      <c r="U108" s="146"/>
      <c r="V108" s="147"/>
      <c r="W108" s="148"/>
      <c r="X108" s="119"/>
      <c r="Y108" s="119"/>
      <c r="Z108" s="126"/>
      <c r="AA108" s="126"/>
      <c r="AB108" s="126"/>
      <c r="AC108" s="119"/>
      <c r="AD108" s="119"/>
    </row>
    <row r="109" spans="1:30" ht="15" thickTop="1" thickBot="1">
      <c r="B109" s="400" t="s">
        <v>10</v>
      </c>
      <c r="C109" s="39"/>
      <c r="D109" s="39"/>
      <c r="E109" s="39"/>
      <c r="F109" s="39"/>
      <c r="L109" s="38"/>
      <c r="M109" s="38"/>
      <c r="N109" s="38"/>
      <c r="O109" s="38"/>
      <c r="P109" s="38"/>
      <c r="Q109" s="38"/>
      <c r="R109" s="38"/>
      <c r="S109" s="38"/>
      <c r="T109" s="38"/>
    </row>
    <row r="110" spans="1:30" ht="14.5" thickTop="1">
      <c r="B110" s="296"/>
      <c r="C110" s="43"/>
      <c r="D110" s="43"/>
      <c r="E110" s="43"/>
      <c r="F110" s="43"/>
      <c r="G110" s="121"/>
    </row>
    <row r="111" spans="1:30" s="9" customFormat="1" ht="13">
      <c r="B111" s="13" t="s">
        <v>321</v>
      </c>
      <c r="C111" s="358">
        <v>2023</v>
      </c>
      <c r="D111" s="359">
        <v>2022</v>
      </c>
      <c r="E111" s="360">
        <v>2021</v>
      </c>
      <c r="F111" s="359">
        <v>2020</v>
      </c>
    </row>
    <row r="112" spans="1:30" s="9" customFormat="1" ht="12.5">
      <c r="B112" s="1" t="s">
        <v>103</v>
      </c>
      <c r="C112" s="162">
        <v>1.2</v>
      </c>
      <c r="D112" s="166">
        <v>1.3</v>
      </c>
      <c r="E112" s="166">
        <v>1.3</v>
      </c>
      <c r="F112" s="166">
        <v>1</v>
      </c>
      <c r="H112" s="103"/>
    </row>
    <row r="113" spans="1:20" s="9" customFormat="1" ht="14.5">
      <c r="B113" s="1" t="s">
        <v>322</v>
      </c>
      <c r="C113" s="169">
        <v>0</v>
      </c>
      <c r="D113" s="170">
        <v>0</v>
      </c>
      <c r="E113" s="170">
        <v>0</v>
      </c>
      <c r="F113" s="170">
        <v>0</v>
      </c>
      <c r="H113" s="103"/>
    </row>
    <row r="114" spans="1:20" s="9" customFormat="1" ht="12.5">
      <c r="B114" s="1" t="s">
        <v>105</v>
      </c>
      <c r="C114" s="169">
        <v>0</v>
      </c>
      <c r="D114" s="170">
        <v>0</v>
      </c>
      <c r="E114" s="170">
        <v>0</v>
      </c>
      <c r="F114" s="170">
        <v>0</v>
      </c>
      <c r="G114" s="161"/>
      <c r="H114" s="103"/>
    </row>
    <row r="115" spans="1:20">
      <c r="A115" s="9"/>
      <c r="B115" s="163"/>
      <c r="C115" s="4"/>
      <c r="D115" s="4"/>
      <c r="E115" s="4"/>
      <c r="F115" s="4"/>
      <c r="G115" s="161"/>
      <c r="H115" s="4"/>
      <c r="I115" s="4"/>
      <c r="J115" s="4"/>
      <c r="K115" s="161"/>
      <c r="L115" s="103"/>
    </row>
    <row r="116" spans="1:20" s="9" customFormat="1" ht="12.5">
      <c r="B116" s="81" t="s">
        <v>37</v>
      </c>
      <c r="G116" s="161"/>
      <c r="N116" s="44"/>
    </row>
    <row r="117" spans="1:20">
      <c r="A117" s="9"/>
      <c r="B117" s="85" t="s">
        <v>323</v>
      </c>
      <c r="C117" s="4"/>
      <c r="D117" s="4"/>
      <c r="E117" s="4"/>
      <c r="F117" s="4"/>
      <c r="G117" s="4"/>
      <c r="H117" s="4"/>
      <c r="I117" s="4"/>
      <c r="J117" s="4"/>
      <c r="K117" s="165"/>
      <c r="L117" s="103"/>
    </row>
    <row r="118" spans="1:20">
      <c r="A118" s="9"/>
      <c r="B118" s="304"/>
      <c r="C118" s="4"/>
      <c r="D118" s="4"/>
      <c r="E118" s="4"/>
      <c r="F118" s="4"/>
      <c r="G118" s="4"/>
      <c r="H118" s="4"/>
      <c r="I118" s="4"/>
      <c r="J118" s="4"/>
      <c r="K118" s="161"/>
      <c r="L118" s="103"/>
    </row>
    <row r="119" spans="1:20" s="9" customFormat="1" ht="13">
      <c r="B119" s="13" t="s">
        <v>324</v>
      </c>
      <c r="C119" s="358">
        <v>2023</v>
      </c>
      <c r="D119" s="359">
        <v>2022</v>
      </c>
      <c r="E119" s="360">
        <v>2021</v>
      </c>
      <c r="F119" s="359">
        <v>2020</v>
      </c>
    </row>
    <row r="120" spans="1:20" s="9" customFormat="1" ht="15" customHeight="1">
      <c r="B120" s="171" t="s">
        <v>109</v>
      </c>
      <c r="C120" s="173">
        <v>121.4</v>
      </c>
      <c r="D120" s="178">
        <v>148.19999999999999</v>
      </c>
      <c r="E120" s="178">
        <v>157.9</v>
      </c>
      <c r="F120" s="178">
        <v>158</v>
      </c>
      <c r="G120" s="4"/>
    </row>
    <row r="121" spans="1:20" s="9" customFormat="1" ht="15" customHeight="1">
      <c r="B121" s="171" t="s">
        <v>110</v>
      </c>
      <c r="C121" s="173">
        <v>616</v>
      </c>
      <c r="D121" s="178">
        <v>597.9</v>
      </c>
      <c r="E121" s="178">
        <v>866.3</v>
      </c>
      <c r="F121" s="178">
        <v>866.3</v>
      </c>
      <c r="G121" s="4"/>
    </row>
    <row r="122" spans="1:20" s="112" customFormat="1" ht="15" customHeight="1">
      <c r="A122" s="45"/>
      <c r="B122" s="133" t="s">
        <v>111</v>
      </c>
      <c r="C122" s="130">
        <v>737.4</v>
      </c>
      <c r="D122" s="149">
        <v>746.1</v>
      </c>
      <c r="E122" s="149">
        <v>1024.2</v>
      </c>
      <c r="F122" s="149">
        <v>1024.3</v>
      </c>
    </row>
    <row r="123" spans="1:20" s="9" customFormat="1" ht="15" customHeight="1">
      <c r="A123" s="59"/>
      <c r="B123" s="171" t="s">
        <v>112</v>
      </c>
      <c r="C123" s="169">
        <v>47.4</v>
      </c>
      <c r="D123" s="170">
        <v>47.1</v>
      </c>
      <c r="E123" s="170">
        <v>60.7</v>
      </c>
      <c r="F123" s="170">
        <v>53.4</v>
      </c>
      <c r="G123" s="4"/>
    </row>
    <row r="124" spans="1:20" ht="14.5" thickBot="1"/>
    <row r="125" spans="1:20" ht="15" thickTop="1" thickBot="1">
      <c r="B125" s="400" t="s">
        <v>113</v>
      </c>
      <c r="C125" s="39"/>
      <c r="D125" s="39"/>
      <c r="E125" s="39"/>
      <c r="F125" s="39"/>
      <c r="G125" s="39"/>
      <c r="H125" s="39"/>
      <c r="I125" s="39"/>
      <c r="J125" s="39"/>
      <c r="K125" s="39"/>
      <c r="L125" s="39"/>
      <c r="M125" s="39"/>
      <c r="N125" s="39"/>
      <c r="O125" s="38"/>
      <c r="P125" s="38"/>
      <c r="Q125" s="38"/>
      <c r="R125" s="38"/>
      <c r="S125" s="38"/>
      <c r="T125" s="38"/>
    </row>
    <row r="126" spans="1:20" ht="14.5" thickTop="1">
      <c r="B126" s="296"/>
      <c r="C126" s="43"/>
      <c r="D126" s="43"/>
      <c r="E126" s="43"/>
      <c r="F126" s="43"/>
      <c r="G126" s="43"/>
      <c r="H126" s="43"/>
    </row>
    <row r="127" spans="1:20" s="161" customFormat="1" ht="13">
      <c r="A127" s="9"/>
      <c r="B127" s="545" t="s">
        <v>427</v>
      </c>
      <c r="C127" s="497">
        <v>2023</v>
      </c>
      <c r="D127" s="497"/>
      <c r="E127" s="497"/>
      <c r="F127" s="504">
        <v>2022</v>
      </c>
      <c r="G127" s="505"/>
      <c r="H127" s="506"/>
      <c r="I127" s="504">
        <v>2021</v>
      </c>
      <c r="J127" s="505"/>
      <c r="K127" s="506"/>
      <c r="L127" s="538">
        <v>2020</v>
      </c>
      <c r="M127" s="538"/>
      <c r="N127" s="538"/>
      <c r="O127" s="9"/>
      <c r="P127" s="9"/>
      <c r="Q127" s="9"/>
    </row>
    <row r="128" spans="1:20" s="161" customFormat="1" ht="13">
      <c r="A128" s="9"/>
      <c r="B128" s="545"/>
      <c r="C128" s="362" t="s">
        <v>114</v>
      </c>
      <c r="D128" s="364" t="s">
        <v>115</v>
      </c>
      <c r="E128" s="361" t="s">
        <v>116</v>
      </c>
      <c r="F128" s="362" t="s">
        <v>114</v>
      </c>
      <c r="G128" s="364" t="s">
        <v>115</v>
      </c>
      <c r="H128" s="365" t="s">
        <v>116</v>
      </c>
      <c r="I128" s="362" t="s">
        <v>114</v>
      </c>
      <c r="J128" s="364" t="s">
        <v>115</v>
      </c>
      <c r="K128" s="365" t="s">
        <v>116</v>
      </c>
      <c r="L128" s="362" t="s">
        <v>114</v>
      </c>
      <c r="M128" s="364" t="s">
        <v>115</v>
      </c>
      <c r="N128" s="365" t="s">
        <v>116</v>
      </c>
      <c r="O128" s="4"/>
      <c r="P128" s="4"/>
      <c r="Q128" s="181"/>
    </row>
    <row r="129" spans="1:32" s="4" customFormat="1" ht="12.5">
      <c r="A129" s="9"/>
      <c r="B129" s="7" t="s">
        <v>117</v>
      </c>
      <c r="C129" s="182">
        <v>0</v>
      </c>
      <c r="D129" s="183">
        <v>2</v>
      </c>
      <c r="E129" s="185">
        <v>2</v>
      </c>
      <c r="F129" s="182">
        <v>0</v>
      </c>
      <c r="G129" s="183">
        <v>0</v>
      </c>
      <c r="H129" s="200">
        <v>0</v>
      </c>
      <c r="I129" s="182">
        <v>0</v>
      </c>
      <c r="J129" s="183">
        <v>0</v>
      </c>
      <c r="K129" s="200">
        <v>0</v>
      </c>
      <c r="L129" s="182">
        <v>0</v>
      </c>
      <c r="M129" s="183">
        <v>1</v>
      </c>
      <c r="N129" s="200">
        <v>1</v>
      </c>
      <c r="Q129" s="103"/>
      <c r="T129" s="206"/>
      <c r="U129" s="206"/>
    </row>
    <row r="130" spans="1:32" s="4" customFormat="1" ht="12.5">
      <c r="A130" s="9"/>
      <c r="B130" s="7" t="s">
        <v>118</v>
      </c>
      <c r="C130" s="182">
        <v>0</v>
      </c>
      <c r="D130" s="183">
        <v>1</v>
      </c>
      <c r="E130" s="185">
        <v>1</v>
      </c>
      <c r="F130" s="182">
        <v>0</v>
      </c>
      <c r="G130" s="183">
        <v>1</v>
      </c>
      <c r="H130" s="200">
        <v>1</v>
      </c>
      <c r="I130" s="182">
        <v>0</v>
      </c>
      <c r="J130" s="183">
        <v>0</v>
      </c>
      <c r="K130" s="200">
        <v>0</v>
      </c>
      <c r="L130" s="182">
        <v>0</v>
      </c>
      <c r="M130" s="183">
        <v>1</v>
      </c>
      <c r="N130" s="200">
        <v>1</v>
      </c>
      <c r="Q130" s="103"/>
    </row>
    <row r="131" spans="1:32" s="4" customFormat="1" ht="14.5">
      <c r="A131" s="59"/>
      <c r="B131" s="7" t="s">
        <v>119</v>
      </c>
      <c r="C131" s="182">
        <v>0</v>
      </c>
      <c r="D131" s="183">
        <v>0</v>
      </c>
      <c r="E131" s="185">
        <v>0</v>
      </c>
      <c r="F131" s="182">
        <v>0</v>
      </c>
      <c r="G131" s="183">
        <v>0</v>
      </c>
      <c r="H131" s="200">
        <v>0</v>
      </c>
      <c r="I131" s="182">
        <v>0</v>
      </c>
      <c r="J131" s="183">
        <v>0</v>
      </c>
      <c r="K131" s="200">
        <v>0</v>
      </c>
      <c r="L131" s="182">
        <v>0</v>
      </c>
      <c r="M131" s="183">
        <v>0</v>
      </c>
      <c r="N131" s="200">
        <v>0</v>
      </c>
      <c r="Q131" s="103"/>
    </row>
    <row r="132" spans="1:32" s="4" customFormat="1" ht="16" customHeight="1">
      <c r="A132" s="9"/>
      <c r="B132" s="7" t="s">
        <v>120</v>
      </c>
      <c r="C132" s="182">
        <v>0</v>
      </c>
      <c r="D132" s="183">
        <v>0</v>
      </c>
      <c r="E132" s="185">
        <v>0</v>
      </c>
      <c r="F132" s="188">
        <v>0</v>
      </c>
      <c r="G132" s="189">
        <v>0</v>
      </c>
      <c r="H132" s="201">
        <v>0</v>
      </c>
      <c r="I132" s="188">
        <v>0</v>
      </c>
      <c r="J132" s="189">
        <v>0</v>
      </c>
      <c r="K132" s="201">
        <v>0</v>
      </c>
      <c r="L132" s="188">
        <v>0</v>
      </c>
      <c r="M132" s="189">
        <v>1</v>
      </c>
      <c r="N132" s="201">
        <v>1</v>
      </c>
      <c r="Q132" s="103"/>
    </row>
    <row r="133" spans="1:32" s="4" customFormat="1" ht="14" customHeight="1">
      <c r="A133" s="9"/>
      <c r="B133" s="7" t="s">
        <v>122</v>
      </c>
      <c r="C133" s="466">
        <v>0</v>
      </c>
      <c r="D133" s="467">
        <v>0</v>
      </c>
      <c r="E133" s="469">
        <v>0</v>
      </c>
      <c r="F133" s="474">
        <v>0</v>
      </c>
      <c r="G133" s="475">
        <v>0</v>
      </c>
      <c r="H133" s="476">
        <v>0</v>
      </c>
      <c r="I133" s="474">
        <v>0</v>
      </c>
      <c r="J133" s="475">
        <v>0</v>
      </c>
      <c r="K133" s="476">
        <v>0</v>
      </c>
      <c r="L133" s="474">
        <v>0</v>
      </c>
      <c r="M133" s="475">
        <v>0.18</v>
      </c>
      <c r="N133" s="476">
        <v>0.11</v>
      </c>
      <c r="Q133" s="103"/>
    </row>
    <row r="134" spans="1:32" s="4" customFormat="1" ht="12.5">
      <c r="A134" s="9"/>
      <c r="B134" s="7" t="s">
        <v>123</v>
      </c>
      <c r="C134" s="182">
        <v>0</v>
      </c>
      <c r="D134" s="183">
        <v>0</v>
      </c>
      <c r="E134" s="185">
        <v>0</v>
      </c>
      <c r="F134" s="182">
        <v>0</v>
      </c>
      <c r="G134" s="183">
        <v>0</v>
      </c>
      <c r="H134" s="200">
        <v>0</v>
      </c>
      <c r="I134" s="182">
        <v>1</v>
      </c>
      <c r="J134" s="183">
        <v>0</v>
      </c>
      <c r="K134" s="200">
        <v>1</v>
      </c>
      <c r="L134" s="182">
        <v>0</v>
      </c>
      <c r="M134" s="183">
        <v>0</v>
      </c>
      <c r="N134" s="200">
        <v>0</v>
      </c>
      <c r="Q134" s="103"/>
    </row>
    <row r="135" spans="1:32" s="4" customFormat="1" ht="12.5">
      <c r="A135" s="9"/>
      <c r="B135" s="7" t="s">
        <v>124</v>
      </c>
      <c r="C135" s="466">
        <v>0</v>
      </c>
      <c r="D135" s="467">
        <v>0</v>
      </c>
      <c r="E135" s="469">
        <v>0</v>
      </c>
      <c r="F135" s="466">
        <v>0</v>
      </c>
      <c r="G135" s="467">
        <v>0</v>
      </c>
      <c r="H135" s="470">
        <v>0</v>
      </c>
      <c r="I135" s="466">
        <v>0.25</v>
      </c>
      <c r="J135" s="467">
        <v>0</v>
      </c>
      <c r="K135" s="470">
        <v>0.1</v>
      </c>
      <c r="L135" s="466">
        <v>0</v>
      </c>
      <c r="M135" s="467">
        <v>0</v>
      </c>
      <c r="N135" s="470">
        <v>0</v>
      </c>
      <c r="Q135" s="103"/>
    </row>
    <row r="136" spans="1:32" s="4" customFormat="1" ht="14.5">
      <c r="A136" s="45"/>
      <c r="B136" s="7" t="s">
        <v>125</v>
      </c>
      <c r="C136" s="190">
        <v>0</v>
      </c>
      <c r="D136" s="191">
        <v>0.15</v>
      </c>
      <c r="E136" s="193">
        <v>0.08</v>
      </c>
      <c r="F136" s="194">
        <v>0</v>
      </c>
      <c r="G136" s="191">
        <v>0.16</v>
      </c>
      <c r="H136" s="202">
        <v>7.0000000000000007E-2</v>
      </c>
      <c r="I136" s="194">
        <v>0</v>
      </c>
      <c r="J136" s="195">
        <v>0</v>
      </c>
      <c r="K136" s="462">
        <v>0</v>
      </c>
      <c r="L136" s="194">
        <v>0</v>
      </c>
      <c r="M136" s="191">
        <v>0.18</v>
      </c>
      <c r="N136" s="202">
        <v>0.11</v>
      </c>
      <c r="Q136" s="103"/>
    </row>
    <row r="137" spans="1:32" s="4" customFormat="1" ht="14.5">
      <c r="A137" s="45"/>
      <c r="B137" s="7" t="s">
        <v>126</v>
      </c>
      <c r="C137" s="190">
        <v>0</v>
      </c>
      <c r="D137" s="191">
        <v>0.46</v>
      </c>
      <c r="E137" s="193">
        <v>0.25</v>
      </c>
      <c r="F137" s="194">
        <v>0</v>
      </c>
      <c r="G137" s="191">
        <v>0.16</v>
      </c>
      <c r="H137" s="202">
        <v>7.0000000000000007E-2</v>
      </c>
      <c r="I137" s="190">
        <v>0.25</v>
      </c>
      <c r="J137" s="195">
        <v>0</v>
      </c>
      <c r="K137" s="202">
        <v>0.1</v>
      </c>
      <c r="L137" s="466">
        <v>0</v>
      </c>
      <c r="M137" s="191">
        <v>0.37</v>
      </c>
      <c r="N137" s="202">
        <v>0.22</v>
      </c>
      <c r="Q137" s="103"/>
    </row>
    <row r="138" spans="1:32" s="4" customFormat="1" ht="14.5">
      <c r="A138" s="45"/>
      <c r="B138" s="7" t="s">
        <v>127</v>
      </c>
      <c r="C138" s="194">
        <v>80</v>
      </c>
      <c r="D138" s="195">
        <v>67</v>
      </c>
      <c r="E138" s="197">
        <v>147</v>
      </c>
      <c r="F138" s="194">
        <v>44</v>
      </c>
      <c r="G138" s="195">
        <v>105</v>
      </c>
      <c r="H138" s="203">
        <v>149</v>
      </c>
      <c r="I138" s="194">
        <v>34</v>
      </c>
      <c r="J138" s="195">
        <v>82</v>
      </c>
      <c r="K138" s="203">
        <v>116</v>
      </c>
      <c r="L138" s="194" t="s">
        <v>128</v>
      </c>
      <c r="M138" s="195" t="s">
        <v>128</v>
      </c>
      <c r="N138" s="203" t="s">
        <v>128</v>
      </c>
      <c r="Q138" s="103"/>
    </row>
    <row r="139" spans="1:32" s="4" customFormat="1" ht="16" customHeight="1">
      <c r="A139" s="9"/>
      <c r="B139" s="7" t="s">
        <v>129</v>
      </c>
      <c r="C139" s="207">
        <v>14.47</v>
      </c>
      <c r="D139" s="208">
        <v>10.17</v>
      </c>
      <c r="E139" s="209">
        <v>12.13</v>
      </c>
      <c r="F139" s="207">
        <v>5.58</v>
      </c>
      <c r="G139" s="208">
        <v>17.04</v>
      </c>
      <c r="H139" s="210">
        <v>10.61</v>
      </c>
      <c r="I139" s="207">
        <v>8.36</v>
      </c>
      <c r="J139" s="208">
        <v>13.9</v>
      </c>
      <c r="K139" s="210">
        <v>11.64</v>
      </c>
      <c r="L139" s="207" t="s">
        <v>128</v>
      </c>
      <c r="M139" s="208" t="s">
        <v>128</v>
      </c>
      <c r="N139" s="210" t="s">
        <v>128</v>
      </c>
      <c r="Q139" s="103"/>
    </row>
    <row r="140" spans="1:32" s="4" customFormat="1" ht="14" customHeight="1">
      <c r="A140" s="9"/>
      <c r="B140" s="7" t="s">
        <v>130</v>
      </c>
      <c r="C140" s="309">
        <v>1105822</v>
      </c>
      <c r="D140" s="310">
        <v>1317335</v>
      </c>
      <c r="E140" s="311">
        <v>2423157</v>
      </c>
      <c r="F140" s="309">
        <v>1575936</v>
      </c>
      <c r="G140" s="310">
        <v>1232640</v>
      </c>
      <c r="H140" s="312">
        <v>2808576</v>
      </c>
      <c r="I140" s="309">
        <v>813536</v>
      </c>
      <c r="J140" s="310">
        <v>1180027</v>
      </c>
      <c r="K140" s="312">
        <v>1993563</v>
      </c>
      <c r="L140" s="309">
        <v>701961</v>
      </c>
      <c r="M140" s="310">
        <v>1082229</v>
      </c>
      <c r="N140" s="312">
        <v>1784190</v>
      </c>
      <c r="Q140" s="103"/>
    </row>
    <row r="141" spans="1:32" s="4" customFormat="1" ht="14" customHeight="1">
      <c r="A141" s="9"/>
      <c r="B141" s="7" t="s">
        <v>131</v>
      </c>
      <c r="C141" s="194">
        <v>0</v>
      </c>
      <c r="D141" s="195">
        <v>0</v>
      </c>
      <c r="E141" s="197">
        <v>0</v>
      </c>
      <c r="F141" s="194">
        <v>0</v>
      </c>
      <c r="G141" s="195">
        <v>0</v>
      </c>
      <c r="H141" s="203">
        <v>0</v>
      </c>
      <c r="I141" s="194">
        <v>0</v>
      </c>
      <c r="J141" s="195">
        <v>0</v>
      </c>
      <c r="K141" s="203">
        <v>0</v>
      </c>
      <c r="L141" s="194">
        <v>0</v>
      </c>
      <c r="M141" s="195">
        <v>0</v>
      </c>
      <c r="N141" s="203">
        <v>0</v>
      </c>
      <c r="Q141" s="103"/>
    </row>
    <row r="142" spans="1:32" s="4" customFormat="1" ht="14" customHeight="1">
      <c r="A142" s="9"/>
      <c r="B142" s="7" t="s">
        <v>132</v>
      </c>
      <c r="C142" s="194">
        <v>0</v>
      </c>
      <c r="D142" s="195">
        <v>10</v>
      </c>
      <c r="E142" s="197">
        <v>10</v>
      </c>
      <c r="F142" s="194">
        <v>0</v>
      </c>
      <c r="G142" s="195">
        <v>0</v>
      </c>
      <c r="H142" s="203">
        <v>0</v>
      </c>
      <c r="I142" s="194">
        <v>0</v>
      </c>
      <c r="J142" s="195">
        <v>0</v>
      </c>
      <c r="K142" s="203">
        <v>0</v>
      </c>
      <c r="L142" s="194">
        <v>0</v>
      </c>
      <c r="M142" s="195">
        <v>0</v>
      </c>
      <c r="N142" s="203">
        <v>0</v>
      </c>
      <c r="Q142" s="103"/>
    </row>
    <row r="143" spans="1:32" s="4" customFormat="1" ht="12.5">
      <c r="A143" s="9"/>
      <c r="B143" s="198"/>
      <c r="AE143" s="103"/>
      <c r="AF143" s="103"/>
    </row>
    <row r="144" spans="1:32" s="9" customFormat="1" ht="12.5">
      <c r="B144" s="81" t="s">
        <v>37</v>
      </c>
      <c r="N144" s="44"/>
      <c r="O144" s="4"/>
      <c r="P144" s="4"/>
    </row>
    <row r="145" spans="1:20" s="38" customFormat="1">
      <c r="A145" s="9"/>
      <c r="B145" s="88" t="s">
        <v>133</v>
      </c>
      <c r="C145" s="103"/>
      <c r="D145" s="103"/>
      <c r="E145" s="103"/>
      <c r="F145" s="103"/>
      <c r="G145" s="103"/>
      <c r="H145" s="103"/>
      <c r="I145" s="103"/>
      <c r="J145" s="103"/>
      <c r="K145" s="103"/>
      <c r="L145" s="103"/>
      <c r="M145" s="103"/>
      <c r="N145" s="103"/>
      <c r="O145" s="4"/>
      <c r="P145" s="4"/>
      <c r="Q145" s="103"/>
    </row>
    <row r="146" spans="1:20" s="38" customFormat="1">
      <c r="A146" s="9"/>
      <c r="B146" s="88" t="s">
        <v>134</v>
      </c>
      <c r="C146" s="103"/>
      <c r="D146" s="103"/>
      <c r="E146" s="103"/>
      <c r="F146" s="103"/>
      <c r="G146" s="103"/>
      <c r="H146" s="103"/>
      <c r="I146" s="103"/>
      <c r="J146" s="103"/>
      <c r="K146" s="103"/>
      <c r="L146" s="103"/>
      <c r="M146" s="103"/>
      <c r="N146" s="103"/>
      <c r="O146" s="103"/>
      <c r="P146" s="103"/>
      <c r="Q146" s="103"/>
    </row>
    <row r="147" spans="1:20" s="38" customFormat="1">
      <c r="A147" s="9"/>
      <c r="B147" s="88" t="s">
        <v>135</v>
      </c>
      <c r="C147" s="103"/>
      <c r="D147" s="103"/>
      <c r="E147" s="103"/>
      <c r="F147" s="103"/>
      <c r="G147" s="103"/>
      <c r="H147" s="103"/>
      <c r="I147" s="103"/>
      <c r="J147" s="103"/>
      <c r="K147" s="103"/>
      <c r="L147" s="103"/>
      <c r="M147" s="103"/>
      <c r="N147" s="103"/>
      <c r="O147" s="103"/>
      <c r="P147" s="103"/>
      <c r="Q147" s="103"/>
    </row>
    <row r="148" spans="1:20" s="38" customFormat="1">
      <c r="A148" s="9"/>
      <c r="B148" s="88" t="s">
        <v>136</v>
      </c>
      <c r="C148" s="103"/>
      <c r="D148" s="103"/>
      <c r="E148" s="103"/>
      <c r="F148" s="103"/>
      <c r="G148" s="103"/>
      <c r="H148" s="103"/>
      <c r="I148" s="103"/>
      <c r="J148" s="103"/>
      <c r="K148" s="103"/>
      <c r="L148" s="103"/>
      <c r="M148" s="103"/>
      <c r="N148" s="103"/>
      <c r="O148" s="103"/>
      <c r="P148" s="103"/>
      <c r="Q148" s="103"/>
    </row>
    <row r="149" spans="1:20" s="38" customFormat="1">
      <c r="A149" s="9"/>
      <c r="B149" s="88" t="s">
        <v>137</v>
      </c>
      <c r="C149" s="103"/>
      <c r="D149" s="103"/>
      <c r="E149" s="103"/>
      <c r="F149" s="103"/>
      <c r="G149" s="103"/>
      <c r="H149" s="103"/>
      <c r="I149" s="103"/>
      <c r="J149" s="103"/>
      <c r="K149" s="103"/>
      <c r="L149" s="103"/>
      <c r="M149" s="103"/>
      <c r="N149" s="103"/>
      <c r="O149" s="103"/>
      <c r="P149" s="103"/>
      <c r="Q149" s="103"/>
    </row>
    <row r="150" spans="1:20" s="38" customFormat="1">
      <c r="A150" s="9"/>
      <c r="B150" s="88" t="s">
        <v>138</v>
      </c>
      <c r="C150" s="103"/>
      <c r="D150" s="103"/>
      <c r="E150" s="103"/>
      <c r="F150" s="103"/>
      <c r="G150" s="103"/>
      <c r="H150" s="103"/>
      <c r="I150" s="103"/>
      <c r="J150" s="103"/>
      <c r="K150" s="103"/>
      <c r="L150" s="103"/>
      <c r="M150" s="103"/>
      <c r="N150" s="103"/>
      <c r="O150" s="103"/>
      <c r="P150" s="103"/>
      <c r="Q150" s="103"/>
    </row>
    <row r="151" spans="1:20" s="38" customFormat="1">
      <c r="A151" s="9"/>
      <c r="B151" s="88" t="s">
        <v>381</v>
      </c>
      <c r="C151" s="103"/>
      <c r="D151" s="103"/>
      <c r="E151" s="103"/>
      <c r="F151" s="103"/>
      <c r="G151" s="103"/>
      <c r="H151" s="103"/>
      <c r="I151" s="103"/>
      <c r="J151" s="103"/>
      <c r="K151" s="103"/>
      <c r="L151" s="103"/>
      <c r="M151" s="103"/>
      <c r="N151" s="103"/>
      <c r="O151" s="103"/>
      <c r="P151" s="103"/>
      <c r="Q151" s="103"/>
    </row>
    <row r="152" spans="1:20" s="38" customFormat="1">
      <c r="A152" s="9"/>
      <c r="B152" s="88" t="s">
        <v>382</v>
      </c>
      <c r="C152" s="103"/>
      <c r="D152" s="103"/>
      <c r="E152" s="103"/>
      <c r="F152" s="103"/>
      <c r="G152" s="103"/>
      <c r="H152" s="103"/>
      <c r="I152" s="103"/>
      <c r="J152" s="103"/>
      <c r="K152" s="103"/>
      <c r="L152" s="103"/>
      <c r="M152" s="103"/>
      <c r="N152" s="103"/>
      <c r="O152" s="103"/>
      <c r="P152" s="103"/>
      <c r="Q152" s="103"/>
    </row>
    <row r="153" spans="1:20" s="38" customFormat="1" ht="14.5" thickBot="1">
      <c r="A153" s="9"/>
      <c r="B153" s="297"/>
      <c r="N153" s="103"/>
    </row>
    <row r="154" spans="1:20" ht="15" thickTop="1" thickBot="1">
      <c r="B154" s="400" t="s">
        <v>141</v>
      </c>
      <c r="C154" s="39"/>
      <c r="D154" s="39"/>
      <c r="E154" s="39"/>
      <c r="F154" s="39"/>
      <c r="L154" s="38"/>
      <c r="M154" s="38"/>
      <c r="N154" s="38"/>
      <c r="O154" s="38"/>
      <c r="P154" s="38"/>
      <c r="Q154" s="38"/>
      <c r="R154" s="38"/>
      <c r="S154" s="38"/>
      <c r="T154" s="38"/>
    </row>
    <row r="155" spans="1:20" ht="14.5" thickTop="1"/>
    <row r="156" spans="1:20" s="9" customFormat="1" ht="13">
      <c r="B156" s="13" t="s">
        <v>325</v>
      </c>
      <c r="C156" s="358">
        <v>2023</v>
      </c>
      <c r="D156" s="359">
        <v>2022</v>
      </c>
      <c r="E156" s="360">
        <v>2021</v>
      </c>
      <c r="F156" s="359">
        <v>2020</v>
      </c>
    </row>
    <row r="157" spans="1:20" s="44" customFormat="1" ht="14.5">
      <c r="A157" s="9"/>
      <c r="B157" s="1" t="s">
        <v>143</v>
      </c>
      <c r="C157" s="197">
        <v>531</v>
      </c>
      <c r="D157" s="203">
        <v>535</v>
      </c>
      <c r="E157" s="203">
        <v>490</v>
      </c>
      <c r="F157" s="203">
        <v>472</v>
      </c>
      <c r="G157" s="103"/>
      <c r="H157" s="103"/>
      <c r="I157" s="103"/>
      <c r="J157" s="103"/>
      <c r="K157" s="103"/>
      <c r="L157" s="103"/>
      <c r="M157" s="103"/>
      <c r="N157" s="103"/>
      <c r="O157" s="103"/>
      <c r="P157" s="103"/>
    </row>
    <row r="158" spans="1:20" s="44" customFormat="1" ht="14.5">
      <c r="A158" s="9"/>
      <c r="B158" s="1" t="s">
        <v>144</v>
      </c>
      <c r="C158" s="197">
        <v>0</v>
      </c>
      <c r="D158" s="203">
        <v>0</v>
      </c>
      <c r="E158" s="203">
        <v>0</v>
      </c>
      <c r="F158" s="203">
        <v>0</v>
      </c>
      <c r="G158" s="103"/>
      <c r="H158" s="103"/>
      <c r="I158" s="103"/>
      <c r="J158" s="103"/>
      <c r="K158" s="103"/>
      <c r="L158" s="103"/>
      <c r="M158" s="103"/>
      <c r="N158" s="103"/>
      <c r="O158" s="103"/>
      <c r="P158" s="103"/>
    </row>
    <row r="159" spans="1:20" s="44" customFormat="1" ht="13">
      <c r="A159" s="9"/>
      <c r="B159" s="87" t="s">
        <v>145</v>
      </c>
      <c r="C159" s="278">
        <v>531</v>
      </c>
      <c r="D159" s="289">
        <v>535</v>
      </c>
      <c r="E159" s="289">
        <v>490</v>
      </c>
      <c r="F159" s="289">
        <v>472</v>
      </c>
      <c r="G159" s="103"/>
      <c r="H159" s="103"/>
      <c r="I159" s="103"/>
      <c r="J159" s="103"/>
      <c r="K159" s="103"/>
      <c r="L159" s="103"/>
      <c r="M159" s="103"/>
      <c r="N159" s="103"/>
      <c r="O159" s="103"/>
      <c r="P159" s="103"/>
    </row>
    <row r="160" spans="1:20" s="44" customFormat="1" ht="15">
      <c r="A160" s="9"/>
      <c r="B160" s="87" t="s">
        <v>146</v>
      </c>
      <c r="C160" s="278">
        <v>469</v>
      </c>
      <c r="D160" s="289">
        <v>684</v>
      </c>
      <c r="E160" s="289">
        <v>498</v>
      </c>
      <c r="F160" s="289">
        <v>274</v>
      </c>
      <c r="G160" s="103"/>
      <c r="H160" s="103"/>
      <c r="I160" s="103"/>
      <c r="J160" s="103"/>
      <c r="K160" s="103"/>
      <c r="L160" s="103"/>
      <c r="M160" s="103"/>
      <c r="N160" s="103"/>
      <c r="O160" s="103"/>
      <c r="P160" s="103"/>
    </row>
    <row r="161" spans="1:33" s="44" customFormat="1" ht="13">
      <c r="A161" s="9"/>
      <c r="B161" s="87" t="s">
        <v>116</v>
      </c>
      <c r="C161" s="278">
        <v>1000</v>
      </c>
      <c r="D161" s="289">
        <v>1219</v>
      </c>
      <c r="E161" s="289">
        <v>988</v>
      </c>
      <c r="F161" s="289">
        <v>746</v>
      </c>
      <c r="G161" s="103"/>
      <c r="H161" s="103"/>
      <c r="I161" s="103"/>
      <c r="J161" s="103"/>
      <c r="K161" s="103"/>
      <c r="L161" s="103"/>
      <c r="M161" s="103"/>
      <c r="N161" s="103"/>
      <c r="O161" s="103"/>
      <c r="P161" s="103"/>
    </row>
    <row r="162" spans="1:33" s="44" customFormat="1" ht="12.5">
      <c r="A162" s="9"/>
      <c r="B162" s="1" t="s">
        <v>147</v>
      </c>
      <c r="C162" s="280">
        <v>0.47</v>
      </c>
      <c r="D162" s="290">
        <v>0.56000000000000005</v>
      </c>
      <c r="E162" s="290">
        <v>0.5</v>
      </c>
      <c r="F162" s="290">
        <v>0.37</v>
      </c>
      <c r="G162" s="103"/>
      <c r="H162" s="103"/>
      <c r="I162" s="103"/>
      <c r="J162" s="103"/>
      <c r="K162" s="103"/>
      <c r="L162" s="103"/>
      <c r="M162" s="103"/>
      <c r="N162" s="103"/>
      <c r="O162" s="103"/>
      <c r="P162" s="103"/>
    </row>
    <row r="163" spans="1:33" s="38" customFormat="1">
      <c r="A163" s="9"/>
      <c r="B163" s="103"/>
      <c r="C163" s="103"/>
      <c r="D163" s="103"/>
      <c r="E163" s="103"/>
      <c r="F163" s="103"/>
      <c r="G163" s="103"/>
      <c r="H163" s="103"/>
      <c r="I163" s="103"/>
      <c r="J163" s="103"/>
      <c r="K163" s="103"/>
      <c r="L163" s="103"/>
      <c r="M163" s="103"/>
      <c r="N163" s="103"/>
      <c r="O163" s="103"/>
      <c r="P163" s="103"/>
    </row>
    <row r="164" spans="1:33" s="38" customFormat="1">
      <c r="A164" s="9"/>
      <c r="B164" s="81" t="s">
        <v>37</v>
      </c>
      <c r="C164" s="245"/>
      <c r="D164" s="245"/>
      <c r="E164" s="245"/>
      <c r="F164" s="245"/>
      <c r="G164" s="245"/>
      <c r="H164" s="103"/>
      <c r="I164" s="103"/>
      <c r="J164" s="103"/>
      <c r="K164" s="103"/>
      <c r="L164" s="103"/>
      <c r="M164" s="103"/>
      <c r="N164" s="103"/>
      <c r="O164" s="103"/>
      <c r="P164" s="103"/>
    </row>
    <row r="165" spans="1:33" s="38" customFormat="1">
      <c r="A165" s="9"/>
      <c r="B165" s="164" t="s">
        <v>275</v>
      </c>
      <c r="C165" s="245"/>
      <c r="D165" s="245"/>
      <c r="E165" s="245"/>
      <c r="F165" s="245"/>
      <c r="G165" s="245"/>
      <c r="H165" s="103"/>
      <c r="I165" s="103"/>
      <c r="J165" s="103"/>
      <c r="K165" s="103"/>
      <c r="L165" s="103"/>
      <c r="M165" s="103"/>
      <c r="N165" s="103"/>
      <c r="O165" s="103"/>
      <c r="P165" s="103"/>
    </row>
    <row r="166" spans="1:33" s="38" customFormat="1">
      <c r="A166" s="9"/>
      <c r="B166" s="164" t="s">
        <v>242</v>
      </c>
      <c r="C166" s="245"/>
      <c r="D166" s="245"/>
      <c r="E166" s="245"/>
      <c r="F166" s="245"/>
      <c r="G166" s="245"/>
      <c r="H166" s="103"/>
      <c r="I166" s="103"/>
      <c r="J166" s="103"/>
      <c r="K166" s="103"/>
      <c r="L166" s="103"/>
      <c r="M166" s="103"/>
      <c r="N166" s="103"/>
      <c r="O166" s="103"/>
      <c r="P166" s="103"/>
    </row>
    <row r="167" spans="1:33" s="38" customFormat="1">
      <c r="A167" s="9"/>
      <c r="B167" s="164" t="s">
        <v>276</v>
      </c>
      <c r="C167" s="245"/>
      <c r="D167" s="245"/>
      <c r="E167" s="245"/>
      <c r="F167" s="245"/>
      <c r="G167" s="245"/>
      <c r="H167" s="103"/>
      <c r="I167" s="103"/>
      <c r="J167" s="103"/>
      <c r="K167" s="103"/>
      <c r="L167" s="103"/>
      <c r="M167" s="103"/>
      <c r="N167" s="103"/>
      <c r="O167" s="103"/>
      <c r="P167" s="103"/>
    </row>
    <row r="168" spans="1:33" s="38" customFormat="1">
      <c r="A168" s="9"/>
      <c r="B168" s="103"/>
      <c r="C168" s="245"/>
      <c r="D168" s="245"/>
      <c r="E168" s="245"/>
      <c r="F168" s="245"/>
      <c r="G168" s="245"/>
      <c r="H168" s="103"/>
      <c r="I168" s="103"/>
      <c r="J168" s="103"/>
      <c r="K168" s="103"/>
      <c r="L168" s="103"/>
      <c r="M168" s="103"/>
      <c r="N168" s="103"/>
      <c r="O168" s="103"/>
      <c r="P168" s="103"/>
    </row>
    <row r="169" spans="1:33" s="44" customFormat="1" ht="13">
      <c r="A169" s="9"/>
      <c r="B169" s="520" t="s">
        <v>326</v>
      </c>
      <c r="C169" s="524">
        <v>2023</v>
      </c>
      <c r="D169" s="525"/>
      <c r="E169" s="526"/>
      <c r="F169" s="501">
        <v>2022</v>
      </c>
      <c r="G169" s="502"/>
      <c r="H169" s="503"/>
      <c r="I169" s="504">
        <v>2021</v>
      </c>
      <c r="J169" s="505"/>
      <c r="K169" s="506"/>
      <c r="L169" s="504">
        <v>2020</v>
      </c>
      <c r="M169" s="505"/>
      <c r="N169" s="506"/>
    </row>
    <row r="170" spans="1:33" s="276" customFormat="1" ht="13">
      <c r="A170" s="9"/>
      <c r="B170" s="520"/>
      <c r="C170" s="362" t="s">
        <v>28</v>
      </c>
      <c r="D170" s="364" t="s">
        <v>27</v>
      </c>
      <c r="E170" s="361" t="s">
        <v>84</v>
      </c>
      <c r="F170" s="362" t="s">
        <v>28</v>
      </c>
      <c r="G170" s="364" t="s">
        <v>27</v>
      </c>
      <c r="H170" s="365" t="s">
        <v>84</v>
      </c>
      <c r="I170" s="362" t="s">
        <v>28</v>
      </c>
      <c r="J170" s="364" t="s">
        <v>27</v>
      </c>
      <c r="K170" s="365" t="s">
        <v>84</v>
      </c>
      <c r="L170" s="362" t="s">
        <v>28</v>
      </c>
      <c r="M170" s="364" t="s">
        <v>27</v>
      </c>
      <c r="N170" s="365" t="s">
        <v>84</v>
      </c>
      <c r="O170" s="44"/>
      <c r="P170" s="44"/>
      <c r="Q170" s="44"/>
      <c r="R170" s="44"/>
      <c r="S170" s="44"/>
      <c r="T170" s="44"/>
      <c r="U170" s="44"/>
      <c r="V170" s="44"/>
      <c r="W170" s="44"/>
      <c r="X170" s="44"/>
      <c r="Y170" s="44"/>
      <c r="Z170" s="44"/>
      <c r="AA170" s="44"/>
      <c r="AB170" s="44"/>
      <c r="AC170" s="44"/>
      <c r="AD170" s="44"/>
      <c r="AE170" s="44"/>
      <c r="AF170" s="44"/>
      <c r="AG170" s="44"/>
    </row>
    <row r="171" spans="1:33" s="44" customFormat="1" ht="14.5">
      <c r="A171" s="9"/>
      <c r="B171" s="1" t="s">
        <v>143</v>
      </c>
      <c r="C171" s="194">
        <v>28</v>
      </c>
      <c r="D171" s="195">
        <v>503</v>
      </c>
      <c r="E171" s="197">
        <v>531</v>
      </c>
      <c r="F171" s="194">
        <v>28</v>
      </c>
      <c r="G171" s="195">
        <v>507</v>
      </c>
      <c r="H171" s="203">
        <v>535</v>
      </c>
      <c r="I171" s="194">
        <v>25</v>
      </c>
      <c r="J171" s="195">
        <v>465</v>
      </c>
      <c r="K171" s="203">
        <v>490</v>
      </c>
      <c r="L171" s="194">
        <v>24</v>
      </c>
      <c r="M171" s="195">
        <v>448</v>
      </c>
      <c r="N171" s="203">
        <v>472</v>
      </c>
      <c r="O171" s="103"/>
      <c r="P171" s="103"/>
    </row>
    <row r="172" spans="1:33" s="44" customFormat="1" ht="14.5">
      <c r="A172" s="9"/>
      <c r="B172" s="1" t="s">
        <v>144</v>
      </c>
      <c r="C172" s="194">
        <v>0</v>
      </c>
      <c r="D172" s="195">
        <v>0</v>
      </c>
      <c r="E172" s="197">
        <v>0</v>
      </c>
      <c r="F172" s="194">
        <v>0</v>
      </c>
      <c r="G172" s="195">
        <v>0</v>
      </c>
      <c r="H172" s="203">
        <v>0</v>
      </c>
      <c r="I172" s="194">
        <v>0</v>
      </c>
      <c r="J172" s="195">
        <v>0</v>
      </c>
      <c r="K172" s="203">
        <v>0</v>
      </c>
      <c r="L172" s="194">
        <v>0</v>
      </c>
      <c r="M172" s="195">
        <v>0</v>
      </c>
      <c r="N172" s="203">
        <v>0</v>
      </c>
      <c r="O172" s="103"/>
      <c r="P172" s="103"/>
      <c r="R172" s="412"/>
    </row>
    <row r="173" spans="1:33" s="44" customFormat="1" ht="12.5">
      <c r="A173" s="9"/>
      <c r="B173" s="1" t="s">
        <v>304</v>
      </c>
      <c r="C173" s="194">
        <v>28</v>
      </c>
      <c r="D173" s="195">
        <v>503</v>
      </c>
      <c r="E173" s="197">
        <v>531</v>
      </c>
      <c r="F173" s="194">
        <v>28</v>
      </c>
      <c r="G173" s="195">
        <v>507</v>
      </c>
      <c r="H173" s="203">
        <v>535</v>
      </c>
      <c r="I173" s="194">
        <v>25</v>
      </c>
      <c r="J173" s="195">
        <v>465</v>
      </c>
      <c r="K173" s="203">
        <v>490</v>
      </c>
      <c r="L173" s="194">
        <v>24</v>
      </c>
      <c r="M173" s="195">
        <v>448</v>
      </c>
      <c r="N173" s="203">
        <v>472</v>
      </c>
      <c r="O173" s="103"/>
      <c r="P173" s="103"/>
    </row>
    <row r="174" spans="1:33" s="44" customFormat="1" ht="12.5">
      <c r="A174" s="9"/>
      <c r="B174" s="1" t="s">
        <v>305</v>
      </c>
      <c r="C174" s="286">
        <v>0.05</v>
      </c>
      <c r="D174" s="287">
        <v>0.95</v>
      </c>
      <c r="E174" s="55">
        <v>1</v>
      </c>
      <c r="F174" s="286">
        <v>0.05</v>
      </c>
      <c r="G174" s="287">
        <v>0.95</v>
      </c>
      <c r="H174" s="409">
        <v>1</v>
      </c>
      <c r="I174" s="286">
        <v>0.05</v>
      </c>
      <c r="J174" s="287">
        <v>0.95</v>
      </c>
      <c r="K174" s="409">
        <v>1</v>
      </c>
      <c r="L174" s="286">
        <v>0.05</v>
      </c>
      <c r="M174" s="287">
        <v>0.95</v>
      </c>
      <c r="N174" s="409">
        <v>1</v>
      </c>
      <c r="O174" s="103"/>
      <c r="P174" s="103"/>
      <c r="R174" s="413"/>
    </row>
    <row r="175" spans="1:33" s="44" customFormat="1" ht="14.5">
      <c r="A175" s="9"/>
      <c r="B175" s="1" t="s">
        <v>156</v>
      </c>
      <c r="C175" s="194">
        <v>15</v>
      </c>
      <c r="D175" s="195">
        <v>454</v>
      </c>
      <c r="E175" s="197">
        <v>469</v>
      </c>
      <c r="F175" s="194">
        <v>33</v>
      </c>
      <c r="G175" s="195">
        <v>651</v>
      </c>
      <c r="H175" s="203">
        <v>684</v>
      </c>
      <c r="I175" s="194">
        <v>7</v>
      </c>
      <c r="J175" s="195">
        <v>491</v>
      </c>
      <c r="K175" s="203">
        <v>498</v>
      </c>
      <c r="L175" s="194">
        <v>3</v>
      </c>
      <c r="M175" s="195">
        <v>271</v>
      </c>
      <c r="N175" s="203">
        <v>274</v>
      </c>
      <c r="O175" s="103"/>
      <c r="P175" s="103"/>
      <c r="R175" s="413"/>
    </row>
    <row r="176" spans="1:33" s="44" customFormat="1" ht="12.5">
      <c r="A176" s="9"/>
      <c r="B176" s="1" t="s">
        <v>157</v>
      </c>
      <c r="C176" s="407">
        <v>3.1982942430703626E-2</v>
      </c>
      <c r="D176" s="408">
        <v>0.96801705756929635</v>
      </c>
      <c r="E176" s="55">
        <v>1</v>
      </c>
      <c r="F176" s="407">
        <v>4.8245614035087717E-2</v>
      </c>
      <c r="G176" s="408">
        <v>0.95175438596491224</v>
      </c>
      <c r="H176" s="409">
        <v>1</v>
      </c>
      <c r="I176" s="407">
        <v>1.4056224899598393E-2</v>
      </c>
      <c r="J176" s="408">
        <v>0.98594377510040165</v>
      </c>
      <c r="K176" s="409">
        <v>1</v>
      </c>
      <c r="L176" s="407">
        <v>1.0948905109489052E-2</v>
      </c>
      <c r="M176" s="408">
        <v>0.98905109489051091</v>
      </c>
      <c r="N176" s="409">
        <v>1</v>
      </c>
      <c r="O176" s="103"/>
      <c r="P176" s="103"/>
      <c r="R176" s="412"/>
    </row>
    <row r="177" spans="1:20" s="44" customFormat="1" ht="12.5">
      <c r="A177" s="9"/>
      <c r="B177" s="1" t="s">
        <v>158</v>
      </c>
      <c r="C177" s="194">
        <v>43</v>
      </c>
      <c r="D177" s="195">
        <v>957</v>
      </c>
      <c r="E177" s="197">
        <v>1000</v>
      </c>
      <c r="F177" s="194">
        <v>61</v>
      </c>
      <c r="G177" s="195">
        <v>1158</v>
      </c>
      <c r="H177" s="203">
        <v>1219</v>
      </c>
      <c r="I177" s="194">
        <v>32</v>
      </c>
      <c r="J177" s="195">
        <v>956</v>
      </c>
      <c r="K177" s="203">
        <v>988</v>
      </c>
      <c r="L177" s="194">
        <v>27</v>
      </c>
      <c r="M177" s="195">
        <v>719</v>
      </c>
      <c r="N177" s="203">
        <v>746</v>
      </c>
      <c r="O177" s="103"/>
      <c r="P177" s="103"/>
    </row>
    <row r="178" spans="1:20" s="44" customFormat="1" ht="12.5">
      <c r="A178" s="9"/>
      <c r="B178" s="1" t="s">
        <v>245</v>
      </c>
      <c r="C178" s="286">
        <v>0.04</v>
      </c>
      <c r="D178" s="287">
        <v>0.96</v>
      </c>
      <c r="E178" s="55">
        <v>1</v>
      </c>
      <c r="F178" s="286">
        <v>0.05</v>
      </c>
      <c r="G178" s="287">
        <v>0.95</v>
      </c>
      <c r="H178" s="409">
        <v>1</v>
      </c>
      <c r="I178" s="286">
        <v>0.03</v>
      </c>
      <c r="J178" s="287">
        <v>0.97</v>
      </c>
      <c r="K178" s="409">
        <v>1</v>
      </c>
      <c r="L178" s="286">
        <v>0.04</v>
      </c>
      <c r="M178" s="287">
        <v>0.96</v>
      </c>
      <c r="N178" s="409">
        <v>1</v>
      </c>
      <c r="O178" s="103"/>
      <c r="P178" s="103"/>
    </row>
    <row r="179" spans="1:20">
      <c r="A179" s="9"/>
      <c r="B179" s="103"/>
      <c r="C179" s="103"/>
      <c r="D179" s="103"/>
      <c r="E179" s="103"/>
      <c r="F179" s="103"/>
      <c r="G179" s="103"/>
      <c r="H179" s="103"/>
      <c r="I179" s="103"/>
      <c r="J179" s="103"/>
      <c r="K179" s="103"/>
      <c r="L179" s="103"/>
      <c r="M179" s="103"/>
      <c r="N179" s="103"/>
      <c r="O179" s="306"/>
      <c r="P179" s="306"/>
      <c r="Q179" s="307"/>
      <c r="R179" s="38"/>
    </row>
    <row r="180" spans="1:20" s="9" customFormat="1" ht="12.5">
      <c r="B180" s="81" t="s">
        <v>37</v>
      </c>
      <c r="N180" s="44"/>
    </row>
    <row r="181" spans="1:20" s="9" customFormat="1" ht="12.5">
      <c r="B181" s="164" t="s">
        <v>275</v>
      </c>
      <c r="N181" s="44"/>
    </row>
    <row r="182" spans="1:20" s="9" customFormat="1" ht="12.5">
      <c r="B182" s="164" t="s">
        <v>242</v>
      </c>
      <c r="N182" s="44"/>
    </row>
    <row r="183" spans="1:20" s="9" customFormat="1" ht="12.5">
      <c r="B183" s="164" t="s">
        <v>276</v>
      </c>
      <c r="N183" s="44"/>
    </row>
    <row r="184" spans="1:20" s="38" customFormat="1">
      <c r="A184" s="11"/>
      <c r="B184" s="103"/>
      <c r="C184" s="103"/>
      <c r="D184" s="103"/>
      <c r="E184" s="103"/>
      <c r="F184" s="103"/>
      <c r="G184" s="103"/>
      <c r="H184" s="103"/>
      <c r="I184" s="103"/>
      <c r="J184" s="103"/>
      <c r="K184" s="103"/>
      <c r="L184" s="103"/>
      <c r="M184" s="103"/>
      <c r="N184" s="103"/>
      <c r="O184" s="103"/>
      <c r="P184" s="103"/>
      <c r="Q184" s="103"/>
      <c r="R184" s="103"/>
      <c r="S184" s="103"/>
      <c r="T184" s="103"/>
    </row>
    <row r="185" spans="1:20" s="9" customFormat="1" ht="13">
      <c r="B185" s="520" t="s">
        <v>327</v>
      </c>
      <c r="C185" s="524">
        <v>2023</v>
      </c>
      <c r="D185" s="525"/>
      <c r="E185" s="526"/>
      <c r="F185" s="501">
        <v>2022</v>
      </c>
      <c r="G185" s="502"/>
      <c r="H185" s="503"/>
      <c r="I185" s="504">
        <v>2021</v>
      </c>
      <c r="J185" s="505"/>
      <c r="K185" s="506"/>
      <c r="L185" s="504">
        <v>2020</v>
      </c>
      <c r="M185" s="505"/>
      <c r="N185" s="506"/>
      <c r="R185" s="44"/>
    </row>
    <row r="186" spans="1:20" s="276" customFormat="1" ht="13">
      <c r="A186" s="9"/>
      <c r="B186" s="520"/>
      <c r="C186" s="367" t="s">
        <v>28</v>
      </c>
      <c r="D186" s="363" t="s">
        <v>27</v>
      </c>
      <c r="E186" s="361" t="s">
        <v>84</v>
      </c>
      <c r="F186" s="367" t="s">
        <v>28</v>
      </c>
      <c r="G186" s="363" t="s">
        <v>27</v>
      </c>
      <c r="H186" s="365" t="s">
        <v>84</v>
      </c>
      <c r="I186" s="367" t="s">
        <v>28</v>
      </c>
      <c r="J186" s="363" t="s">
        <v>27</v>
      </c>
      <c r="K186" s="365" t="s">
        <v>84</v>
      </c>
      <c r="L186" s="367" t="s">
        <v>28</v>
      </c>
      <c r="M186" s="363" t="s">
        <v>27</v>
      </c>
      <c r="N186" s="365" t="s">
        <v>84</v>
      </c>
      <c r="O186" s="9"/>
      <c r="P186" s="9"/>
      <c r="Q186" s="9"/>
      <c r="R186" s="44"/>
    </row>
    <row r="187" spans="1:20" s="44" customFormat="1" ht="12.5">
      <c r="A187" s="9"/>
      <c r="B187" s="1" t="s">
        <v>24</v>
      </c>
      <c r="C187" s="246">
        <v>8</v>
      </c>
      <c r="D187" s="247">
        <v>115</v>
      </c>
      <c r="E187" s="237">
        <v>123</v>
      </c>
      <c r="F187" s="246">
        <v>9</v>
      </c>
      <c r="G187" s="247">
        <v>111</v>
      </c>
      <c r="H187" s="255">
        <v>120</v>
      </c>
      <c r="I187" s="246">
        <v>9</v>
      </c>
      <c r="J187" s="247">
        <v>109</v>
      </c>
      <c r="K187" s="291">
        <v>118</v>
      </c>
      <c r="L187" s="246">
        <v>8</v>
      </c>
      <c r="M187" s="247">
        <v>96</v>
      </c>
      <c r="N187" s="291">
        <v>104</v>
      </c>
      <c r="O187" s="103"/>
      <c r="P187" s="103"/>
      <c r="Q187" s="9"/>
    </row>
    <row r="188" spans="1:20" s="44" customFormat="1" ht="12.5">
      <c r="A188" s="9"/>
      <c r="B188" s="1" t="s">
        <v>25</v>
      </c>
      <c r="C188" s="246">
        <v>19</v>
      </c>
      <c r="D188" s="247">
        <v>313</v>
      </c>
      <c r="E188" s="237">
        <v>332</v>
      </c>
      <c r="F188" s="246">
        <v>18</v>
      </c>
      <c r="G188" s="247">
        <v>318</v>
      </c>
      <c r="H188" s="255">
        <v>336</v>
      </c>
      <c r="I188" s="246">
        <v>16</v>
      </c>
      <c r="J188" s="247">
        <v>292</v>
      </c>
      <c r="K188" s="291">
        <v>308</v>
      </c>
      <c r="L188" s="246">
        <v>16</v>
      </c>
      <c r="M188" s="247">
        <v>290</v>
      </c>
      <c r="N188" s="291">
        <v>306</v>
      </c>
      <c r="O188" s="103"/>
      <c r="P188" s="103"/>
      <c r="Q188" s="9"/>
    </row>
    <row r="189" spans="1:20" s="44" customFormat="1" ht="12.5">
      <c r="A189" s="9"/>
      <c r="B189" s="1" t="s">
        <v>26</v>
      </c>
      <c r="C189" s="246">
        <v>1</v>
      </c>
      <c r="D189" s="247">
        <v>75</v>
      </c>
      <c r="E189" s="237">
        <v>76</v>
      </c>
      <c r="F189" s="246">
        <v>1</v>
      </c>
      <c r="G189" s="247">
        <v>78</v>
      </c>
      <c r="H189" s="255">
        <v>79</v>
      </c>
      <c r="I189" s="246">
        <v>0</v>
      </c>
      <c r="J189" s="247">
        <v>64</v>
      </c>
      <c r="K189" s="291">
        <v>64</v>
      </c>
      <c r="L189" s="246">
        <v>0</v>
      </c>
      <c r="M189" s="247">
        <v>62</v>
      </c>
      <c r="N189" s="291">
        <v>62</v>
      </c>
      <c r="O189" s="103"/>
      <c r="P189" s="103"/>
      <c r="Q189" s="9"/>
    </row>
    <row r="190" spans="1:20" s="9" customFormat="1" ht="13">
      <c r="B190" s="87" t="s">
        <v>145</v>
      </c>
      <c r="C190" s="260">
        <v>28</v>
      </c>
      <c r="D190" s="261">
        <v>503</v>
      </c>
      <c r="E190" s="239">
        <v>531</v>
      </c>
      <c r="F190" s="260">
        <v>28</v>
      </c>
      <c r="G190" s="261">
        <v>507</v>
      </c>
      <c r="H190" s="259">
        <v>535</v>
      </c>
      <c r="I190" s="260">
        <v>25</v>
      </c>
      <c r="J190" s="261">
        <v>465</v>
      </c>
      <c r="K190" s="292">
        <v>490</v>
      </c>
      <c r="L190" s="260">
        <v>24</v>
      </c>
      <c r="M190" s="261">
        <v>448</v>
      </c>
      <c r="N190" s="292">
        <v>472</v>
      </c>
      <c r="O190" s="103"/>
      <c r="P190" s="103"/>
      <c r="R190" s="44"/>
    </row>
    <row r="191" spans="1:20" ht="14.5" thickBot="1">
      <c r="A191" s="9"/>
      <c r="B191" s="163"/>
      <c r="C191" s="163"/>
      <c r="D191" s="163"/>
      <c r="E191" s="163"/>
      <c r="F191" s="163"/>
      <c r="G191" s="163"/>
      <c r="H191" s="163"/>
      <c r="I191" s="163"/>
      <c r="J191" s="163"/>
      <c r="K191" s="163"/>
      <c r="L191" s="163"/>
      <c r="M191" s="163"/>
      <c r="N191" s="163"/>
      <c r="O191" s="103"/>
      <c r="P191" s="103"/>
      <c r="R191" s="38"/>
    </row>
    <row r="192" spans="1:20" ht="15" thickTop="1" thickBot="1">
      <c r="B192" s="400" t="s">
        <v>162</v>
      </c>
      <c r="C192" s="39"/>
      <c r="D192" s="39"/>
      <c r="E192" s="39"/>
      <c r="F192" s="39"/>
      <c r="L192" s="38"/>
      <c r="M192" s="38"/>
      <c r="N192" s="38"/>
      <c r="O192" s="38"/>
      <c r="P192" s="38"/>
      <c r="Q192" s="38"/>
      <c r="R192" s="38"/>
      <c r="S192" s="38"/>
      <c r="T192" s="38"/>
    </row>
    <row r="193" spans="1:17" ht="14.5" thickTop="1">
      <c r="A193" s="9"/>
      <c r="B193" s="4"/>
      <c r="C193" s="4"/>
      <c r="D193" s="4"/>
      <c r="E193" s="4"/>
      <c r="F193" s="4"/>
      <c r="G193" s="4"/>
      <c r="H193" s="4"/>
      <c r="I193" s="4"/>
      <c r="J193" s="4"/>
      <c r="K193" s="4"/>
      <c r="L193" s="4"/>
      <c r="M193" s="4"/>
      <c r="N193" s="4"/>
      <c r="O193" s="38"/>
    </row>
    <row r="194" spans="1:17" s="9" customFormat="1" ht="13">
      <c r="B194" s="13" t="s">
        <v>328</v>
      </c>
      <c r="C194" s="358">
        <v>2023</v>
      </c>
      <c r="D194" s="359">
        <v>2022</v>
      </c>
      <c r="E194" s="360">
        <v>2021</v>
      </c>
      <c r="F194" s="359">
        <v>2020</v>
      </c>
    </row>
    <row r="195" spans="1:17" s="44" customFormat="1" ht="14.5">
      <c r="A195" s="9"/>
      <c r="B195" s="1" t="s">
        <v>164</v>
      </c>
      <c r="C195" s="237">
        <v>531</v>
      </c>
      <c r="D195" s="255">
        <v>535</v>
      </c>
      <c r="E195" s="255">
        <v>490</v>
      </c>
      <c r="F195" s="255">
        <v>472</v>
      </c>
      <c r="G195" s="161"/>
      <c r="H195" s="103"/>
      <c r="I195" s="103"/>
      <c r="J195" s="103"/>
      <c r="K195" s="103"/>
      <c r="L195" s="103"/>
      <c r="M195" s="103"/>
      <c r="N195" s="103"/>
      <c r="O195" s="103"/>
      <c r="P195" s="103"/>
    </row>
    <row r="196" spans="1:17" s="44" customFormat="1" ht="13">
      <c r="A196" s="9"/>
      <c r="B196" s="87" t="s">
        <v>165</v>
      </c>
      <c r="C196" s="239">
        <v>43</v>
      </c>
      <c r="D196" s="259">
        <v>95</v>
      </c>
      <c r="E196" s="259">
        <v>83</v>
      </c>
      <c r="F196" s="259">
        <v>77</v>
      </c>
      <c r="G196" s="161"/>
      <c r="H196" s="103"/>
      <c r="I196" s="103"/>
      <c r="J196" s="103"/>
      <c r="K196" s="103"/>
      <c r="L196" s="103"/>
      <c r="M196" s="103"/>
      <c r="N196" s="103"/>
      <c r="O196" s="103"/>
      <c r="P196" s="103"/>
    </row>
    <row r="197" spans="1:17" s="44" customFormat="1" ht="14.5">
      <c r="A197" s="9"/>
      <c r="B197" s="1" t="s">
        <v>166</v>
      </c>
      <c r="C197" s="266">
        <v>0.08</v>
      </c>
      <c r="D197" s="275">
        <v>0.18</v>
      </c>
      <c r="E197" s="275">
        <v>0.17</v>
      </c>
      <c r="F197" s="275">
        <v>0.16</v>
      </c>
      <c r="G197" s="161"/>
      <c r="H197" s="103"/>
      <c r="I197" s="103"/>
      <c r="J197" s="103"/>
      <c r="K197" s="103"/>
      <c r="L197" s="103"/>
      <c r="M197" s="103"/>
      <c r="N197" s="103"/>
      <c r="O197" s="103"/>
      <c r="P197" s="103"/>
    </row>
    <row r="198" spans="1:17" s="44" customFormat="1" ht="12.5">
      <c r="A198" s="9"/>
      <c r="B198" s="271" t="s">
        <v>167</v>
      </c>
      <c r="C198" s="268"/>
      <c r="D198" s="268"/>
      <c r="E198" s="268"/>
      <c r="F198" s="269"/>
      <c r="G198" s="161"/>
      <c r="H198" s="103"/>
      <c r="I198" s="103"/>
      <c r="J198" s="103"/>
      <c r="K198" s="103"/>
      <c r="L198" s="103"/>
      <c r="M198" s="103"/>
      <c r="N198" s="103"/>
      <c r="O198" s="103"/>
      <c r="P198" s="103"/>
    </row>
    <row r="199" spans="1:17" s="44" customFormat="1" ht="12.5">
      <c r="A199" s="9"/>
      <c r="B199" s="1" t="s">
        <v>27</v>
      </c>
      <c r="C199" s="235">
        <v>39</v>
      </c>
      <c r="D199" s="258">
        <v>85</v>
      </c>
      <c r="E199" s="258">
        <v>74</v>
      </c>
      <c r="F199" s="258">
        <v>74</v>
      </c>
      <c r="G199" s="161"/>
      <c r="H199" s="103"/>
      <c r="I199" s="103"/>
      <c r="J199" s="103"/>
      <c r="K199" s="103"/>
      <c r="L199" s="103"/>
      <c r="M199" s="103"/>
      <c r="N199" s="103"/>
      <c r="O199" s="103"/>
      <c r="P199" s="103"/>
    </row>
    <row r="200" spans="1:17" s="44" customFormat="1" ht="12.5">
      <c r="A200" s="9"/>
      <c r="B200" s="1" t="s">
        <v>28</v>
      </c>
      <c r="C200" s="237">
        <v>4</v>
      </c>
      <c r="D200" s="255">
        <v>10</v>
      </c>
      <c r="E200" s="255">
        <v>9</v>
      </c>
      <c r="F200" s="255">
        <v>3</v>
      </c>
      <c r="G200" s="161"/>
      <c r="H200" s="103"/>
      <c r="I200" s="103"/>
      <c r="J200" s="103"/>
      <c r="K200" s="103"/>
      <c r="L200" s="103"/>
      <c r="M200" s="103"/>
      <c r="N200" s="103"/>
      <c r="O200" s="103"/>
      <c r="P200" s="103"/>
    </row>
    <row r="201" spans="1:17" s="44" customFormat="1" ht="12.5">
      <c r="A201" s="9"/>
      <c r="B201" s="271" t="s">
        <v>168</v>
      </c>
      <c r="C201" s="274"/>
      <c r="D201" s="274"/>
      <c r="E201" s="274"/>
      <c r="F201" s="274"/>
      <c r="G201" s="161"/>
      <c r="H201" s="103"/>
      <c r="I201" s="103"/>
      <c r="J201" s="103"/>
      <c r="K201" s="103"/>
      <c r="L201" s="103"/>
      <c r="M201" s="103"/>
      <c r="N201" s="103"/>
      <c r="O201" s="103"/>
      <c r="P201" s="103"/>
    </row>
    <row r="202" spans="1:17" s="44" customFormat="1" ht="12.5">
      <c r="A202" s="9"/>
      <c r="B202" s="1" t="s">
        <v>24</v>
      </c>
      <c r="C202" s="237">
        <v>26</v>
      </c>
      <c r="D202" s="255">
        <v>47</v>
      </c>
      <c r="E202" s="255">
        <v>47</v>
      </c>
      <c r="F202" s="255">
        <v>32</v>
      </c>
      <c r="G202" s="161"/>
      <c r="H202" s="103"/>
      <c r="I202" s="103"/>
      <c r="J202" s="103"/>
      <c r="K202" s="103"/>
      <c r="L202" s="103"/>
      <c r="M202" s="103"/>
      <c r="N202" s="103"/>
      <c r="O202" s="103"/>
      <c r="P202" s="103"/>
    </row>
    <row r="203" spans="1:17" s="44" customFormat="1" ht="12.5">
      <c r="A203" s="9"/>
      <c r="B203" s="1" t="s">
        <v>25</v>
      </c>
      <c r="C203" s="237">
        <v>15</v>
      </c>
      <c r="D203" s="255">
        <v>43</v>
      </c>
      <c r="E203" s="255">
        <v>32</v>
      </c>
      <c r="F203" s="255">
        <v>42</v>
      </c>
      <c r="G203" s="161"/>
      <c r="H203" s="103"/>
      <c r="I203" s="103"/>
      <c r="J203" s="103"/>
      <c r="K203" s="103"/>
      <c r="L203" s="103"/>
      <c r="M203" s="103"/>
      <c r="N203" s="103"/>
      <c r="O203" s="103"/>
      <c r="P203" s="103"/>
    </row>
    <row r="204" spans="1:17" s="44" customFormat="1" ht="12.5">
      <c r="A204" s="9"/>
      <c r="B204" s="1" t="s">
        <v>26</v>
      </c>
      <c r="C204" s="237">
        <v>2</v>
      </c>
      <c r="D204" s="255">
        <v>5</v>
      </c>
      <c r="E204" s="255">
        <v>4</v>
      </c>
      <c r="F204" s="255">
        <v>3</v>
      </c>
      <c r="G204" s="161"/>
      <c r="H204" s="103"/>
      <c r="I204" s="103"/>
      <c r="J204" s="103"/>
      <c r="K204" s="103"/>
      <c r="L204" s="103"/>
      <c r="M204" s="103"/>
      <c r="N204" s="103"/>
      <c r="O204" s="103"/>
      <c r="P204" s="103"/>
    </row>
    <row r="205" spans="1:17" s="38" customFormat="1">
      <c r="A205" s="9"/>
      <c r="B205" s="161"/>
      <c r="C205" s="161"/>
      <c r="D205" s="161"/>
      <c r="E205" s="161"/>
      <c r="F205" s="161"/>
      <c r="G205" s="161"/>
      <c r="H205" s="103"/>
      <c r="I205" s="103"/>
      <c r="J205" s="103"/>
      <c r="K205" s="103"/>
      <c r="L205" s="103"/>
      <c r="M205" s="103"/>
      <c r="N205" s="103"/>
      <c r="O205" s="103"/>
      <c r="P205" s="103"/>
    </row>
    <row r="206" spans="1:17" s="38" customFormat="1">
      <c r="A206" s="9"/>
      <c r="B206" s="81" t="s">
        <v>37</v>
      </c>
      <c r="C206" s="103"/>
      <c r="D206" s="103"/>
      <c r="E206" s="103"/>
      <c r="F206" s="103"/>
      <c r="G206" s="245"/>
      <c r="H206" s="103"/>
      <c r="I206" s="103"/>
      <c r="J206" s="103"/>
      <c r="K206" s="103"/>
      <c r="L206" s="103"/>
      <c r="M206" s="103"/>
      <c r="N206" s="103"/>
      <c r="O206" s="103"/>
      <c r="P206" s="103"/>
    </row>
    <row r="207" spans="1:17" s="38" customFormat="1">
      <c r="A207" s="9"/>
      <c r="B207" s="273" t="s">
        <v>169</v>
      </c>
      <c r="C207" s="103"/>
      <c r="D207" s="103"/>
      <c r="E207" s="103"/>
      <c r="F207" s="103"/>
      <c r="G207" s="245"/>
      <c r="H207" s="103"/>
      <c r="I207" s="103"/>
      <c r="J207" s="103"/>
      <c r="K207" s="103"/>
      <c r="L207" s="103"/>
      <c r="M207" s="103"/>
      <c r="N207" s="103"/>
      <c r="O207" s="103"/>
      <c r="P207" s="103"/>
    </row>
    <row r="208" spans="1:17" s="38" customFormat="1">
      <c r="A208" s="9"/>
      <c r="B208" s="273" t="s">
        <v>329</v>
      </c>
      <c r="C208" s="103"/>
      <c r="D208" s="103"/>
      <c r="E208" s="103"/>
      <c r="F208" s="103"/>
      <c r="G208" s="245"/>
      <c r="H208" s="103"/>
      <c r="I208" s="103"/>
      <c r="J208" s="103"/>
      <c r="K208" s="103"/>
      <c r="L208" s="103"/>
      <c r="M208" s="103"/>
      <c r="N208" s="103"/>
      <c r="O208" s="103"/>
      <c r="P208" s="4"/>
      <c r="Q208" s="4"/>
    </row>
    <row r="209" spans="1:17" s="38" customFormat="1">
      <c r="A209" s="9"/>
      <c r="B209" s="103"/>
      <c r="C209" s="103"/>
      <c r="D209" s="103"/>
      <c r="E209" s="103"/>
      <c r="F209" s="103"/>
      <c r="G209" s="103"/>
      <c r="H209" s="103"/>
      <c r="I209" s="103"/>
      <c r="J209" s="103"/>
      <c r="K209" s="103"/>
      <c r="L209" s="103"/>
      <c r="M209" s="103"/>
      <c r="N209" s="103"/>
      <c r="O209" s="103"/>
      <c r="P209" s="4"/>
      <c r="Q209" s="4"/>
    </row>
    <row r="210" spans="1:17" s="9" customFormat="1" ht="13">
      <c r="B210" s="13" t="s">
        <v>330</v>
      </c>
      <c r="C210" s="358">
        <v>2023</v>
      </c>
      <c r="D210" s="359">
        <v>2022</v>
      </c>
      <c r="E210" s="360">
        <v>2021</v>
      </c>
      <c r="F210" s="359">
        <v>2020</v>
      </c>
    </row>
    <row r="211" spans="1:17" s="44" customFormat="1" ht="14.5">
      <c r="A211" s="9"/>
      <c r="B211" s="1" t="s">
        <v>164</v>
      </c>
      <c r="C211" s="237">
        <v>531</v>
      </c>
      <c r="D211" s="255">
        <v>535</v>
      </c>
      <c r="E211" s="255">
        <v>490</v>
      </c>
      <c r="F211" s="255">
        <v>472</v>
      </c>
      <c r="G211" s="103"/>
      <c r="H211" s="103"/>
      <c r="I211" s="103"/>
      <c r="J211" s="103"/>
      <c r="K211" s="103"/>
      <c r="L211" s="103"/>
      <c r="M211" s="103"/>
      <c r="N211" s="103"/>
      <c r="O211" s="103"/>
      <c r="P211" s="103"/>
    </row>
    <row r="212" spans="1:17" s="44" customFormat="1" ht="15">
      <c r="A212" s="9"/>
      <c r="B212" s="87" t="s">
        <v>281</v>
      </c>
      <c r="C212" s="239">
        <v>47</v>
      </c>
      <c r="D212" s="259">
        <v>50</v>
      </c>
      <c r="E212" s="259">
        <v>66</v>
      </c>
      <c r="F212" s="259">
        <v>58</v>
      </c>
      <c r="G212" s="103"/>
      <c r="H212" s="103"/>
      <c r="I212" s="103"/>
      <c r="J212" s="103"/>
      <c r="K212" s="103"/>
      <c r="L212" s="103"/>
      <c r="M212" s="103"/>
      <c r="N212" s="103"/>
      <c r="O212" s="103"/>
      <c r="P212" s="103"/>
    </row>
    <row r="213" spans="1:17" s="44" customFormat="1" ht="14.5">
      <c r="A213" s="9"/>
      <c r="B213" s="1" t="s">
        <v>173</v>
      </c>
      <c r="C213" s="266">
        <v>0.09</v>
      </c>
      <c r="D213" s="275">
        <v>0.09</v>
      </c>
      <c r="E213" s="275">
        <v>0.13</v>
      </c>
      <c r="F213" s="275">
        <v>0.12</v>
      </c>
      <c r="G213" s="103"/>
      <c r="H213" s="103"/>
      <c r="I213" s="103"/>
      <c r="J213" s="103"/>
      <c r="K213" s="103"/>
      <c r="L213" s="103"/>
      <c r="M213" s="103"/>
      <c r="N213" s="103"/>
      <c r="O213" s="103"/>
      <c r="P213" s="103"/>
    </row>
    <row r="214" spans="1:17" s="44" customFormat="1" ht="12.5">
      <c r="A214" s="9"/>
      <c r="B214" s="271" t="s">
        <v>174</v>
      </c>
      <c r="C214" s="268"/>
      <c r="D214" s="268"/>
      <c r="E214" s="268"/>
      <c r="F214" s="269"/>
      <c r="G214" s="103"/>
      <c r="H214" s="103"/>
      <c r="I214" s="103"/>
      <c r="J214" s="103"/>
      <c r="K214" s="103"/>
      <c r="L214" s="103"/>
      <c r="M214" s="103"/>
      <c r="N214" s="103"/>
      <c r="O214" s="103"/>
      <c r="P214" s="103"/>
    </row>
    <row r="215" spans="1:17" s="44" customFormat="1" ht="12.5">
      <c r="A215" s="9"/>
      <c r="B215" s="1" t="s">
        <v>249</v>
      </c>
      <c r="C215" s="235">
        <v>44</v>
      </c>
      <c r="D215" s="258">
        <v>45</v>
      </c>
      <c r="E215" s="258">
        <v>56</v>
      </c>
      <c r="F215" s="258">
        <v>54</v>
      </c>
      <c r="G215" s="103"/>
      <c r="H215" s="103"/>
      <c r="I215" s="103"/>
      <c r="J215" s="103"/>
      <c r="K215" s="103"/>
      <c r="L215" s="103"/>
      <c r="M215" s="103"/>
      <c r="N215" s="103"/>
      <c r="O215" s="103"/>
      <c r="P215" s="103"/>
    </row>
    <row r="216" spans="1:17" s="44" customFormat="1" ht="12.5">
      <c r="A216" s="9"/>
      <c r="B216" s="1" t="s">
        <v>250</v>
      </c>
      <c r="C216" s="237">
        <v>3</v>
      </c>
      <c r="D216" s="255">
        <v>5</v>
      </c>
      <c r="E216" s="255">
        <v>10</v>
      </c>
      <c r="F216" s="255">
        <v>4</v>
      </c>
      <c r="G216" s="103"/>
      <c r="H216" s="103"/>
      <c r="I216" s="103"/>
      <c r="J216" s="103"/>
      <c r="K216" s="103"/>
      <c r="L216" s="103"/>
      <c r="M216" s="103"/>
      <c r="N216" s="103"/>
      <c r="O216" s="103"/>
      <c r="P216" s="103"/>
    </row>
    <row r="217" spans="1:17" s="44" customFormat="1" ht="12.5">
      <c r="A217" s="9"/>
      <c r="B217" s="271" t="s">
        <v>175</v>
      </c>
      <c r="C217" s="274"/>
      <c r="D217" s="274"/>
      <c r="E217" s="274"/>
      <c r="F217" s="274"/>
      <c r="G217" s="103"/>
      <c r="H217" s="103"/>
      <c r="I217" s="103"/>
      <c r="J217" s="103"/>
      <c r="K217" s="103"/>
      <c r="L217" s="103"/>
      <c r="M217" s="103"/>
      <c r="N217" s="103"/>
      <c r="O217" s="103"/>
      <c r="P217" s="103"/>
    </row>
    <row r="218" spans="1:17" s="44" customFormat="1" ht="12.5">
      <c r="A218" s="9"/>
      <c r="B218" s="1" t="s">
        <v>24</v>
      </c>
      <c r="C218" s="237">
        <v>13</v>
      </c>
      <c r="D218" s="255">
        <v>20</v>
      </c>
      <c r="E218" s="255">
        <v>14</v>
      </c>
      <c r="F218" s="255">
        <v>14</v>
      </c>
      <c r="G218" s="103"/>
      <c r="H218" s="103"/>
      <c r="I218" s="103"/>
      <c r="J218" s="103"/>
      <c r="K218" s="103"/>
      <c r="L218" s="103"/>
      <c r="M218" s="103"/>
      <c r="N218" s="103"/>
      <c r="O218" s="103"/>
      <c r="P218" s="103"/>
    </row>
    <row r="219" spans="1:17" s="44" customFormat="1" ht="12.5">
      <c r="A219" s="9"/>
      <c r="B219" s="1" t="s">
        <v>25</v>
      </c>
      <c r="C219" s="237">
        <v>26</v>
      </c>
      <c r="D219" s="255">
        <v>26</v>
      </c>
      <c r="E219" s="255">
        <v>44</v>
      </c>
      <c r="F219" s="255">
        <v>31</v>
      </c>
      <c r="G219" s="103"/>
      <c r="H219" s="103"/>
      <c r="I219" s="103"/>
      <c r="J219" s="103"/>
      <c r="K219" s="103"/>
      <c r="L219" s="103"/>
      <c r="M219" s="103"/>
      <c r="N219" s="103"/>
      <c r="O219" s="103"/>
      <c r="P219" s="103"/>
    </row>
    <row r="220" spans="1:17" s="44" customFormat="1" ht="12.5">
      <c r="A220" s="9"/>
      <c r="B220" s="1" t="s">
        <v>26</v>
      </c>
      <c r="C220" s="237">
        <v>8</v>
      </c>
      <c r="D220" s="255">
        <v>4</v>
      </c>
      <c r="E220" s="255">
        <v>8</v>
      </c>
      <c r="F220" s="255">
        <v>13</v>
      </c>
      <c r="G220" s="103"/>
      <c r="H220" s="103"/>
      <c r="I220" s="103"/>
      <c r="J220" s="103"/>
      <c r="K220" s="103"/>
      <c r="L220" s="103"/>
      <c r="M220" s="103"/>
      <c r="N220" s="103"/>
      <c r="O220" s="103"/>
      <c r="P220" s="103"/>
    </row>
    <row r="221" spans="1:17" s="38" customFormat="1">
      <c r="A221" s="9"/>
      <c r="B221" s="103"/>
      <c r="C221" s="103"/>
      <c r="D221" s="103"/>
      <c r="E221" s="103"/>
      <c r="F221" s="103"/>
      <c r="G221" s="103"/>
      <c r="H221" s="103"/>
      <c r="I221" s="103"/>
      <c r="J221" s="103"/>
      <c r="K221" s="103"/>
      <c r="L221" s="103"/>
      <c r="M221" s="103"/>
      <c r="N221" s="103"/>
      <c r="O221" s="103"/>
      <c r="P221" s="103"/>
    </row>
    <row r="222" spans="1:17" s="38" customFormat="1">
      <c r="A222" s="9"/>
      <c r="B222" s="81" t="s">
        <v>37</v>
      </c>
      <c r="C222" s="103"/>
      <c r="D222" s="103"/>
      <c r="E222" s="103"/>
      <c r="F222" s="103"/>
      <c r="G222" s="103"/>
      <c r="H222" s="103"/>
      <c r="I222" s="103"/>
      <c r="J222" s="103"/>
      <c r="K222" s="103"/>
      <c r="L222" s="103"/>
      <c r="M222" s="103"/>
      <c r="N222" s="103"/>
      <c r="O222" s="103"/>
      <c r="P222" s="103"/>
    </row>
    <row r="223" spans="1:17" s="38" customFormat="1">
      <c r="A223" s="9"/>
      <c r="B223" s="164" t="s">
        <v>176</v>
      </c>
      <c r="C223" s="103"/>
      <c r="D223" s="103"/>
      <c r="E223" s="103"/>
      <c r="F223" s="103"/>
      <c r="G223" s="103"/>
      <c r="H223" s="103"/>
      <c r="I223" s="103"/>
      <c r="J223" s="103"/>
      <c r="K223" s="103"/>
      <c r="L223" s="103"/>
      <c r="M223" s="103"/>
      <c r="N223" s="103"/>
      <c r="O223" s="103"/>
      <c r="P223" s="103"/>
    </row>
    <row r="224" spans="1:17" s="38" customFormat="1">
      <c r="A224" s="9"/>
      <c r="B224" s="273" t="s">
        <v>177</v>
      </c>
      <c r="C224" s="103"/>
      <c r="D224" s="103"/>
      <c r="E224" s="103"/>
      <c r="F224" s="103"/>
      <c r="G224" s="103"/>
      <c r="H224" s="103"/>
      <c r="I224" s="103"/>
      <c r="J224" s="103"/>
      <c r="K224" s="103"/>
      <c r="L224" s="103"/>
      <c r="M224" s="103"/>
      <c r="N224" s="103"/>
      <c r="O224" s="103"/>
      <c r="P224" s="103"/>
    </row>
    <row r="225" spans="1:20" s="38" customFormat="1">
      <c r="A225" s="9"/>
      <c r="B225" s="273" t="s">
        <v>178</v>
      </c>
      <c r="C225" s="103"/>
      <c r="D225" s="103"/>
      <c r="E225" s="103"/>
      <c r="F225" s="103"/>
      <c r="G225" s="103"/>
      <c r="H225" s="103"/>
      <c r="I225" s="103"/>
      <c r="J225" s="103"/>
      <c r="K225" s="103"/>
      <c r="L225" s="103"/>
      <c r="M225" s="103"/>
      <c r="N225" s="103"/>
      <c r="O225" s="103"/>
      <c r="P225" s="103"/>
    </row>
    <row r="226" spans="1:20" s="38" customFormat="1" ht="14.5" thickBot="1">
      <c r="A226" s="9"/>
      <c r="B226" s="103"/>
      <c r="C226" s="103"/>
      <c r="D226" s="103"/>
      <c r="E226" s="103"/>
      <c r="F226" s="103"/>
      <c r="G226" s="103"/>
      <c r="H226" s="103"/>
      <c r="I226" s="103"/>
      <c r="J226" s="103"/>
      <c r="K226" s="103"/>
      <c r="L226" s="103"/>
      <c r="M226" s="103"/>
      <c r="N226" s="103"/>
      <c r="O226" s="103"/>
      <c r="P226" s="103"/>
    </row>
    <row r="227" spans="1:20" ht="15" thickTop="1" thickBot="1">
      <c r="B227" s="400" t="s">
        <v>420</v>
      </c>
      <c r="C227" s="39"/>
      <c r="D227" s="39"/>
      <c r="E227" s="39"/>
      <c r="F227" s="39"/>
      <c r="L227" s="38"/>
      <c r="M227" s="38"/>
      <c r="N227" s="38"/>
      <c r="O227" s="38"/>
      <c r="P227" s="38"/>
      <c r="Q227" s="38"/>
      <c r="R227" s="38"/>
      <c r="S227" s="38"/>
      <c r="T227" s="38"/>
    </row>
    <row r="228" spans="1:20" ht="14.5" thickTop="1">
      <c r="B228" s="65"/>
      <c r="C228" s="41"/>
      <c r="G228" s="103"/>
      <c r="H228" s="103"/>
      <c r="L228" s="38"/>
      <c r="M228" s="38"/>
      <c r="N228" s="38"/>
      <c r="O228" s="38"/>
      <c r="P228" s="38"/>
      <c r="Q228" s="38"/>
      <c r="R228" s="38"/>
      <c r="S228" s="38"/>
      <c r="T228" s="38"/>
    </row>
    <row r="229" spans="1:20" s="9" customFormat="1" ht="13">
      <c r="B229" s="13" t="s">
        <v>331</v>
      </c>
      <c r="C229" s="358">
        <v>2023</v>
      </c>
      <c r="D229" s="359">
        <v>2022</v>
      </c>
      <c r="E229" s="360">
        <v>2021</v>
      </c>
      <c r="F229" s="359">
        <v>2020</v>
      </c>
      <c r="G229" s="103"/>
      <c r="H229" s="103"/>
    </row>
    <row r="230" spans="1:20" s="9" customFormat="1" ht="14.5">
      <c r="B230" s="211" t="s">
        <v>252</v>
      </c>
      <c r="C230" s="213">
        <v>36.4</v>
      </c>
      <c r="D230" s="214">
        <v>42.7</v>
      </c>
      <c r="E230" s="214">
        <v>34</v>
      </c>
      <c r="F230" s="214">
        <v>17.399999999999999</v>
      </c>
      <c r="G230" s="103"/>
      <c r="H230" s="103"/>
    </row>
    <row r="231" spans="1:20" s="9" customFormat="1" ht="12.5">
      <c r="B231" s="211" t="s">
        <v>201</v>
      </c>
      <c r="C231" s="215">
        <v>0.27</v>
      </c>
      <c r="D231" s="216">
        <v>0.26</v>
      </c>
      <c r="E231" s="216">
        <v>0.19</v>
      </c>
      <c r="F231" s="216">
        <v>0.26</v>
      </c>
    </row>
    <row r="232" spans="1:20">
      <c r="A232" s="9"/>
    </row>
    <row r="233" spans="1:20" s="9" customFormat="1">
      <c r="B233" s="95" t="s">
        <v>37</v>
      </c>
      <c r="G233" s="37"/>
      <c r="H233" s="37"/>
    </row>
    <row r="234" spans="1:20">
      <c r="A234" s="9"/>
      <c r="B234" s="88" t="s">
        <v>332</v>
      </c>
    </row>
    <row r="235" spans="1:20">
      <c r="A235" s="9"/>
    </row>
    <row r="236" spans="1:20" s="9" customFormat="1" ht="13">
      <c r="B236" s="13" t="s">
        <v>333</v>
      </c>
      <c r="C236" s="358">
        <v>2023</v>
      </c>
      <c r="D236" s="359">
        <v>2022</v>
      </c>
      <c r="E236" s="360">
        <v>2021</v>
      </c>
      <c r="F236" s="359">
        <v>2020</v>
      </c>
    </row>
    <row r="237" spans="1:20" s="9" customFormat="1" ht="12.5">
      <c r="B237" s="127" t="s">
        <v>145</v>
      </c>
      <c r="C237" s="226">
        <v>531</v>
      </c>
      <c r="D237" s="229">
        <v>535</v>
      </c>
      <c r="E237" s="229">
        <v>490</v>
      </c>
      <c r="F237" s="229">
        <v>472</v>
      </c>
    </row>
    <row r="238" spans="1:20" s="9" customFormat="1" ht="14.5">
      <c r="B238" s="127" t="s">
        <v>205</v>
      </c>
      <c r="C238" s="226">
        <v>495</v>
      </c>
      <c r="D238" s="229">
        <v>481</v>
      </c>
      <c r="E238" s="229">
        <v>444</v>
      </c>
      <c r="F238" s="229">
        <v>420</v>
      </c>
    </row>
    <row r="239" spans="1:20" s="9" customFormat="1" ht="12.5">
      <c r="B239" s="127" t="s">
        <v>206</v>
      </c>
      <c r="C239" s="227">
        <v>0.93</v>
      </c>
      <c r="D239" s="230">
        <v>0.9</v>
      </c>
      <c r="E239" s="230">
        <v>0.91</v>
      </c>
      <c r="F239" s="230">
        <v>0.89</v>
      </c>
    </row>
    <row r="240" spans="1:20" s="9" customFormat="1" ht="14.5">
      <c r="B240" s="127" t="s">
        <v>207</v>
      </c>
      <c r="C240" s="227">
        <v>0.56999999999999995</v>
      </c>
      <c r="D240" s="230">
        <v>0.56999999999999995</v>
      </c>
      <c r="E240" s="230">
        <v>0.73</v>
      </c>
      <c r="F240" s="230">
        <v>0.43</v>
      </c>
    </row>
    <row r="241" spans="1:25">
      <c r="B241" s="9"/>
      <c r="C241" s="9"/>
      <c r="D241" s="9"/>
      <c r="E241" s="9"/>
      <c r="F241" s="9"/>
      <c r="G241" s="9"/>
      <c r="H241" s="9"/>
    </row>
    <row r="242" spans="1:25" s="9" customFormat="1" ht="13">
      <c r="B242" s="95" t="s">
        <v>37</v>
      </c>
      <c r="C242" s="98"/>
      <c r="D242" s="98"/>
      <c r="E242" s="98"/>
      <c r="F242" s="98"/>
      <c r="G242" s="98"/>
      <c r="H242" s="98"/>
      <c r="I242" s="98"/>
      <c r="J242" s="98"/>
      <c r="K242" s="98"/>
      <c r="L242" s="98"/>
      <c r="M242" s="98"/>
      <c r="N242" s="98"/>
      <c r="O242" s="99"/>
      <c r="P242" s="99"/>
      <c r="Q242" s="99"/>
      <c r="R242" s="99"/>
      <c r="S242" s="99"/>
      <c r="T242" s="99"/>
      <c r="U242" s="120"/>
      <c r="V242" s="120"/>
      <c r="W242" s="120"/>
      <c r="X242" s="44"/>
      <c r="Y242" s="44"/>
    </row>
    <row r="243" spans="1:25" s="38" customFormat="1" ht="23" customHeight="1">
      <c r="A243" s="37"/>
      <c r="B243" s="495" t="s">
        <v>383</v>
      </c>
      <c r="C243" s="495"/>
      <c r="D243" s="495"/>
      <c r="E243" s="495"/>
      <c r="F243" s="495"/>
      <c r="G243" s="228"/>
      <c r="H243" s="228"/>
      <c r="I243" s="228"/>
      <c r="J243" s="228"/>
      <c r="K243" s="228"/>
      <c r="L243" s="228"/>
      <c r="M243" s="222"/>
    </row>
    <row r="244" spans="1:25" s="38" customFormat="1">
      <c r="A244" s="37"/>
      <c r="B244" s="80" t="s">
        <v>208</v>
      </c>
      <c r="C244" s="222"/>
      <c r="D244" s="222"/>
      <c r="E244" s="222"/>
      <c r="F244" s="222"/>
      <c r="G244" s="222"/>
      <c r="H244" s="222"/>
      <c r="I244" s="222"/>
      <c r="J244" s="222"/>
      <c r="K244" s="222"/>
      <c r="L244" s="222"/>
      <c r="M244" s="222"/>
    </row>
    <row r="245" spans="1:25">
      <c r="B245" s="302"/>
      <c r="C245" s="9"/>
      <c r="D245" s="9"/>
      <c r="E245" s="9"/>
      <c r="F245" s="9"/>
      <c r="G245" s="9"/>
      <c r="H245" s="9"/>
    </row>
    <row r="246" spans="1:25" s="38" customFormat="1">
      <c r="A246" s="9"/>
      <c r="B246" s="103"/>
      <c r="C246" s="103"/>
      <c r="D246" s="103"/>
      <c r="E246" s="103"/>
      <c r="F246" s="103"/>
      <c r="G246" s="103"/>
      <c r="H246" s="103"/>
      <c r="I246" s="103"/>
      <c r="J246" s="103"/>
      <c r="K246" s="103"/>
      <c r="L246" s="103"/>
      <c r="M246" s="103"/>
      <c r="N246" s="103"/>
      <c r="O246" s="103"/>
      <c r="P246" s="103"/>
    </row>
  </sheetData>
  <sheetProtection algorithmName="SHA-512" hashValue="WsFMaI0CymeFN4/5fRKIO7icuXeCPLkEn85R0B4xKcpCs0rQIYMDfHQyHljFLQDuWGKo4IyAF2Dva79RJnMZ+w==" saltValue="q+1F/RPRHKZUwfK8j2JBZg==" spinCount="100000" sheet="1" objects="1" scenarios="1"/>
  <mergeCells count="37">
    <mergeCell ref="B43:F43"/>
    <mergeCell ref="B44:F44"/>
    <mergeCell ref="B52:F52"/>
    <mergeCell ref="L169:N169"/>
    <mergeCell ref="B185:B186"/>
    <mergeCell ref="C185:E185"/>
    <mergeCell ref="F185:H185"/>
    <mergeCell ref="I185:K185"/>
    <mergeCell ref="L185:N185"/>
    <mergeCell ref="B127:B128"/>
    <mergeCell ref="C127:E127"/>
    <mergeCell ref="F127:H127"/>
    <mergeCell ref="I127:K127"/>
    <mergeCell ref="L127:N127"/>
    <mergeCell ref="L83:N83"/>
    <mergeCell ref="B100:B101"/>
    <mergeCell ref="B243:F243"/>
    <mergeCell ref="B169:B170"/>
    <mergeCell ref="C169:E169"/>
    <mergeCell ref="F169:H169"/>
    <mergeCell ref="I169:K169"/>
    <mergeCell ref="B107:L107"/>
    <mergeCell ref="B65:F65"/>
    <mergeCell ref="B66:F66"/>
    <mergeCell ref="B67:F67"/>
    <mergeCell ref="G67:K67"/>
    <mergeCell ref="B68:F68"/>
    <mergeCell ref="C100:E100"/>
    <mergeCell ref="F100:H100"/>
    <mergeCell ref="I100:K100"/>
    <mergeCell ref="L100:N100"/>
    <mergeCell ref="B79:F79"/>
    <mergeCell ref="B83:B84"/>
    <mergeCell ref="C83:E83"/>
    <mergeCell ref="F83:H83"/>
    <mergeCell ref="I83:K83"/>
    <mergeCell ref="B98:L98"/>
  </mergeCells>
  <hyperlinks>
    <hyperlink ref="B10" location="Production!A1" display="Production of Metal Ore and Finished Metals" xr:uid="{D2AF3923-4166-FA44-A624-5DD10AAA4547}"/>
    <hyperlink ref="B26" location="Energy!A1" display="Energy Consumption and Energy Intensity" xr:uid="{EA241C77-6F26-DE48-BEB7-1D98EFD683AF}"/>
    <hyperlink ref="B54" location="'GHG Emissions'!A1" display="Scope 1 and Scope 2 Energy-related GHG Emissions" xr:uid="{3F73CB5D-1C08-4A43-91AD-9EE11CB2895C}"/>
    <hyperlink ref="B81" location="Water!A1" display="Water Withdrawal and Water Use Intensity by Quality and Source" xr:uid="{E4825A7D-0C59-084F-9A6D-15253D03640D}"/>
    <hyperlink ref="B109" location="'Tailings and Waste'!A1" display="Tailings and Waste" xr:uid="{F2F29A9E-82FE-5243-94B3-B476A8D5C6DE}"/>
    <hyperlink ref="B125" location="'Health and Safety'!A1" display="Work-related Injuries and Ill Health" xr:uid="{8E9C2CE5-9B94-754B-B53E-1361213E45D5}"/>
    <hyperlink ref="B154" location="'Our People'!A1" display="Workforce Composition" xr:uid="{23D38EE9-1563-4444-B692-8EEC006B17AC}"/>
    <hyperlink ref="B192" location="'Our People'!A1" display="Employee New Hires and Departures" xr:uid="{56CDF332-4A38-324C-A303-4F8C1E9A000F}"/>
    <hyperlink ref="B227" location="'Community and Economic Impact'!A1" display="Community and Economic Impact" xr:uid="{5D022D28-0935-5C4B-9850-8FA1AC37ED59}"/>
  </hyperlinks>
  <pageMargins left="0.7" right="0.7" top="0.75" bottom="0.75" header="0.3" footer="0.3"/>
  <ignoredErrors>
    <ignoredError sqref="C70" numberStoredAsText="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836C2-392C-4A2D-BBE0-5A9374B5E743}">
  <sheetPr>
    <tabColor theme="3" tint="0.89999084444715716"/>
  </sheetPr>
  <dimension ref="A4:AG201"/>
  <sheetViews>
    <sheetView topLeftCell="B1" workbookViewId="0">
      <selection activeCell="J26" sqref="J26"/>
    </sheetView>
  </sheetViews>
  <sheetFormatPr defaultColWidth="8.75" defaultRowHeight="14"/>
  <cols>
    <col min="1" max="1" width="2.4140625" style="37" customWidth="1"/>
    <col min="2" max="2" width="55.4140625" style="63" customWidth="1"/>
    <col min="3" max="14" width="14.58203125" style="37" customWidth="1"/>
    <col min="15" max="17" width="16.4140625" style="37" customWidth="1"/>
    <col min="18" max="16384" width="8.75" style="37"/>
  </cols>
  <sheetData>
    <row r="4" spans="2:20" ht="15" customHeight="1"/>
    <row r="5" spans="2:20" ht="14.5" customHeight="1"/>
    <row r="8" spans="2:20" ht="17.649999999999999" customHeight="1">
      <c r="B8" s="69" t="s">
        <v>334</v>
      </c>
    </row>
    <row r="9" spans="2:20" ht="17.649999999999999" customHeight="1">
      <c r="B9" s="482" t="s">
        <v>335</v>
      </c>
      <c r="C9" s="328"/>
      <c r="D9" s="328"/>
      <c r="E9" s="328"/>
      <c r="F9" s="328"/>
    </row>
    <row r="10" spans="2:20" ht="14.5" thickBot="1">
      <c r="B10" s="432"/>
    </row>
    <row r="11" spans="2:20" ht="15" thickTop="1" thickBot="1">
      <c r="B11" s="400" t="s">
        <v>336</v>
      </c>
      <c r="C11" s="39"/>
      <c r="D11" s="39"/>
      <c r="E11" s="39"/>
      <c r="F11" s="39"/>
      <c r="L11" s="38"/>
      <c r="M11" s="38"/>
      <c r="N11" s="38"/>
      <c r="O11" s="38"/>
      <c r="P11" s="38"/>
      <c r="Q11" s="38"/>
      <c r="R11" s="38"/>
      <c r="S11" s="38"/>
      <c r="T11" s="38"/>
    </row>
    <row r="12" spans="2:20" s="9" customFormat="1" ht="14.5" thickTop="1">
      <c r="B12" s="47"/>
      <c r="C12" s="48"/>
      <c r="G12" s="37"/>
      <c r="H12" s="37"/>
      <c r="I12" s="37"/>
      <c r="J12" s="37"/>
      <c r="K12" s="37"/>
      <c r="L12" s="44"/>
      <c r="M12" s="44"/>
      <c r="N12" s="44"/>
      <c r="O12" s="44"/>
    </row>
    <row r="13" spans="2:20" s="59" customFormat="1" ht="15">
      <c r="B13" s="368" t="s">
        <v>337</v>
      </c>
      <c r="C13" s="358">
        <v>2023</v>
      </c>
      <c r="D13" s="359">
        <v>2022</v>
      </c>
      <c r="E13" s="359">
        <v>2021</v>
      </c>
      <c r="F13" s="359">
        <v>2020</v>
      </c>
      <c r="G13" s="9"/>
      <c r="H13" s="9"/>
      <c r="I13" s="9"/>
      <c r="J13" s="9"/>
      <c r="K13" s="9"/>
      <c r="L13" s="45"/>
      <c r="M13" s="45"/>
      <c r="N13" s="45"/>
      <c r="O13" s="45"/>
      <c r="P13" s="45"/>
      <c r="Q13" s="45"/>
      <c r="R13" s="45"/>
    </row>
    <row r="14" spans="2:20" s="9" customFormat="1" ht="12.5">
      <c r="B14" s="49" t="s">
        <v>44</v>
      </c>
      <c r="C14" s="311">
        <v>41</v>
      </c>
      <c r="D14" s="344">
        <v>36967</v>
      </c>
      <c r="E14" s="344">
        <v>19147</v>
      </c>
      <c r="F14" s="344">
        <v>141607</v>
      </c>
      <c r="G14" s="44"/>
      <c r="H14" s="44"/>
      <c r="I14" s="44"/>
      <c r="J14" s="44"/>
    </row>
    <row r="15" spans="2:20" s="9" customFormat="1" ht="12.5">
      <c r="B15" s="49" t="s">
        <v>45</v>
      </c>
      <c r="C15" s="311">
        <v>0</v>
      </c>
      <c r="D15" s="344">
        <v>0</v>
      </c>
      <c r="E15" s="344">
        <v>0</v>
      </c>
      <c r="F15" s="344">
        <v>0</v>
      </c>
      <c r="G15" s="44"/>
      <c r="H15" s="44"/>
      <c r="I15" s="44"/>
      <c r="J15" s="44"/>
    </row>
    <row r="16" spans="2:20" s="9" customFormat="1" ht="12.5">
      <c r="B16" s="49" t="s">
        <v>46</v>
      </c>
      <c r="C16" s="311">
        <v>0</v>
      </c>
      <c r="D16" s="344">
        <v>0</v>
      </c>
      <c r="E16" s="344">
        <v>0</v>
      </c>
      <c r="F16" s="344">
        <v>0</v>
      </c>
      <c r="G16" s="44"/>
      <c r="H16" s="44"/>
      <c r="I16" s="44"/>
      <c r="J16" s="44"/>
    </row>
    <row r="17" spans="1:25" s="9" customFormat="1" ht="12.5">
      <c r="B17" s="49" t="s">
        <v>47</v>
      </c>
      <c r="C17" s="311">
        <v>0</v>
      </c>
      <c r="D17" s="344">
        <v>0</v>
      </c>
      <c r="E17" s="344">
        <v>0</v>
      </c>
      <c r="F17" s="344">
        <v>0</v>
      </c>
      <c r="G17" s="44"/>
      <c r="H17" s="44"/>
      <c r="I17" s="44"/>
      <c r="J17" s="44"/>
      <c r="K17" s="44"/>
    </row>
    <row r="18" spans="1:25" s="45" customFormat="1" ht="13">
      <c r="B18" s="12" t="s">
        <v>212</v>
      </c>
      <c r="C18" s="343">
        <v>41</v>
      </c>
      <c r="D18" s="346">
        <v>36967</v>
      </c>
      <c r="E18" s="346">
        <v>19147</v>
      </c>
      <c r="F18" s="346">
        <v>141607</v>
      </c>
      <c r="G18" s="58"/>
      <c r="H18" s="58"/>
      <c r="I18" s="58"/>
      <c r="J18" s="58"/>
      <c r="K18" s="58"/>
    </row>
    <row r="19" spans="1:25" s="45" customFormat="1" ht="13">
      <c r="B19" s="12" t="s">
        <v>49</v>
      </c>
      <c r="C19" s="343">
        <v>50</v>
      </c>
      <c r="D19" s="346">
        <v>36</v>
      </c>
      <c r="E19" s="346">
        <v>177</v>
      </c>
      <c r="F19" s="346">
        <v>154</v>
      </c>
      <c r="G19" s="58"/>
      <c r="H19" s="58"/>
      <c r="I19" s="58"/>
      <c r="J19" s="58"/>
      <c r="K19" s="58"/>
    </row>
    <row r="20" spans="1:25" s="45" customFormat="1" ht="13">
      <c r="B20" s="12" t="s">
        <v>50</v>
      </c>
      <c r="C20" s="343">
        <v>92</v>
      </c>
      <c r="D20" s="346">
        <v>37003</v>
      </c>
      <c r="E20" s="346">
        <v>19324</v>
      </c>
      <c r="F20" s="346">
        <v>141762</v>
      </c>
      <c r="G20" s="58"/>
      <c r="H20" s="58"/>
      <c r="I20" s="58"/>
      <c r="J20" s="58"/>
    </row>
    <row r="21" spans="1:25" s="9" customFormat="1" ht="12.5">
      <c r="B21" s="7" t="s">
        <v>51</v>
      </c>
      <c r="C21" s="311">
        <v>50</v>
      </c>
      <c r="D21" s="344">
        <v>36</v>
      </c>
      <c r="E21" s="344">
        <v>177</v>
      </c>
      <c r="F21" s="344">
        <v>154</v>
      </c>
      <c r="G21" s="44"/>
      <c r="H21" s="44"/>
      <c r="I21" s="44"/>
      <c r="J21" s="44"/>
    </row>
    <row r="22" spans="1:25" s="9" customFormat="1" ht="14.5">
      <c r="B22" s="97" t="s">
        <v>213</v>
      </c>
      <c r="C22" s="55">
        <v>0.54347826086956519</v>
      </c>
      <c r="D22" s="300">
        <v>9.7289408966840527E-4</v>
      </c>
      <c r="E22" s="300">
        <v>9.1595942868971224E-3</v>
      </c>
      <c r="F22" s="300">
        <v>1.0863277888291643E-3</v>
      </c>
      <c r="G22" s="44"/>
      <c r="H22" s="44"/>
      <c r="I22" s="44"/>
      <c r="J22" s="44"/>
    </row>
    <row r="23" spans="1:25" s="9" customFormat="1" ht="12.5">
      <c r="B23" s="7" t="s">
        <v>214</v>
      </c>
      <c r="C23" s="82">
        <v>0</v>
      </c>
      <c r="D23" s="30">
        <v>0</v>
      </c>
      <c r="E23" s="30">
        <v>0</v>
      </c>
      <c r="F23" s="30">
        <v>0</v>
      </c>
      <c r="G23" s="44"/>
      <c r="H23" s="44"/>
      <c r="I23" s="44"/>
      <c r="J23" s="44"/>
    </row>
    <row r="24" spans="1:25" s="9" customFormat="1" ht="14.5">
      <c r="B24" s="7" t="s">
        <v>215</v>
      </c>
      <c r="C24" s="55">
        <v>0</v>
      </c>
      <c r="D24" s="300">
        <v>0</v>
      </c>
      <c r="E24" s="300">
        <v>0</v>
      </c>
      <c r="F24" s="300">
        <v>0</v>
      </c>
      <c r="G24" s="44"/>
      <c r="H24" s="44"/>
      <c r="I24" s="44"/>
      <c r="J24" s="44"/>
      <c r="M24" s="44"/>
      <c r="S24" s="44"/>
    </row>
    <row r="25" spans="1:25" s="9" customFormat="1" ht="12.5">
      <c r="B25" s="60"/>
      <c r="C25" s="61"/>
      <c r="D25" s="61"/>
      <c r="E25" s="61"/>
      <c r="F25" s="61"/>
      <c r="G25" s="44"/>
      <c r="H25" s="44"/>
      <c r="I25" s="44"/>
      <c r="J25" s="44"/>
      <c r="M25" s="44"/>
      <c r="S25" s="44"/>
    </row>
    <row r="26" spans="1:25" s="9" customFormat="1" ht="13">
      <c r="B26" s="95" t="s">
        <v>37</v>
      </c>
      <c r="C26" s="98"/>
      <c r="D26" s="98"/>
      <c r="E26" s="98"/>
      <c r="F26" s="98"/>
      <c r="G26" s="98"/>
      <c r="H26" s="98"/>
      <c r="I26" s="98"/>
      <c r="J26" s="98"/>
      <c r="K26" s="98"/>
      <c r="L26" s="98"/>
      <c r="M26" s="98"/>
      <c r="N26" s="98"/>
      <c r="O26" s="99"/>
      <c r="P26" s="99"/>
      <c r="Q26" s="99"/>
      <c r="R26" s="99"/>
      <c r="S26" s="99"/>
      <c r="T26" s="99"/>
      <c r="U26" s="100"/>
      <c r="V26" s="100"/>
      <c r="W26" s="100"/>
      <c r="X26" s="44"/>
      <c r="Y26" s="44"/>
    </row>
    <row r="27" spans="1:25" s="85" customFormat="1" ht="12">
      <c r="A27" s="101"/>
      <c r="B27" s="88" t="s">
        <v>55</v>
      </c>
      <c r="C27" s="102"/>
      <c r="D27" s="102"/>
      <c r="E27" s="102"/>
      <c r="F27" s="102"/>
      <c r="H27" s="102"/>
      <c r="I27" s="102"/>
      <c r="J27" s="102"/>
      <c r="K27" s="102"/>
    </row>
    <row r="28" spans="1:25" s="101" customFormat="1" ht="24" customHeight="1">
      <c r="B28" s="537" t="s">
        <v>216</v>
      </c>
      <c r="C28" s="537"/>
      <c r="D28" s="537"/>
      <c r="E28" s="537"/>
      <c r="F28" s="537"/>
      <c r="H28" s="430"/>
      <c r="I28" s="430"/>
      <c r="J28" s="430"/>
      <c r="K28" s="430"/>
    </row>
    <row r="29" spans="1:25" s="101" customFormat="1" ht="24" customHeight="1">
      <c r="B29" s="537" t="s">
        <v>217</v>
      </c>
      <c r="C29" s="537"/>
      <c r="D29" s="537"/>
      <c r="E29" s="537"/>
      <c r="F29" s="537"/>
      <c r="H29" s="430"/>
      <c r="I29" s="430"/>
      <c r="J29" s="430"/>
      <c r="K29" s="430"/>
    </row>
    <row r="30" spans="1:25" s="9" customFormat="1" ht="13" thickBot="1">
      <c r="B30" s="4"/>
      <c r="L30" s="44"/>
      <c r="M30" s="44"/>
      <c r="N30" s="44"/>
      <c r="O30" s="44"/>
    </row>
    <row r="31" spans="1:25" ht="15" thickTop="1" thickBot="1">
      <c r="B31" s="400" t="s">
        <v>64</v>
      </c>
      <c r="C31" s="39"/>
      <c r="D31" s="39"/>
      <c r="E31" s="39"/>
      <c r="F31" s="39"/>
      <c r="L31" s="38"/>
      <c r="M31" s="38"/>
      <c r="N31" s="38"/>
      <c r="O31" s="38"/>
      <c r="P31" s="38"/>
      <c r="Q31" s="38"/>
      <c r="R31" s="38"/>
      <c r="S31" s="38"/>
      <c r="T31" s="38"/>
    </row>
    <row r="32" spans="1:25" s="9" customFormat="1" ht="13" thickTop="1">
      <c r="B32" s="4"/>
      <c r="L32" s="44"/>
      <c r="M32" s="44"/>
      <c r="N32" s="44"/>
      <c r="O32" s="44"/>
    </row>
    <row r="33" spans="2:20" s="11" customFormat="1" ht="16">
      <c r="B33" s="279" t="s">
        <v>338</v>
      </c>
      <c r="C33" s="358">
        <v>2023</v>
      </c>
      <c r="D33" s="359">
        <v>2022</v>
      </c>
      <c r="E33" s="359">
        <v>2021</v>
      </c>
      <c r="F33" s="359">
        <v>2020</v>
      </c>
      <c r="G33" s="9"/>
      <c r="H33" s="9"/>
      <c r="I33" s="9"/>
      <c r="J33" s="9"/>
      <c r="K33" s="9"/>
      <c r="L33" s="9"/>
      <c r="M33" s="9"/>
      <c r="N33" s="9"/>
      <c r="O33" s="9"/>
      <c r="P33" s="9"/>
      <c r="Q33" s="9"/>
      <c r="R33" s="9"/>
    </row>
    <row r="34" spans="2:20" s="9" customFormat="1" ht="14.5">
      <c r="B34" s="1" t="s">
        <v>66</v>
      </c>
      <c r="C34" s="26">
        <v>3</v>
      </c>
      <c r="D34" s="28">
        <v>2573</v>
      </c>
      <c r="E34" s="28">
        <v>1333</v>
      </c>
      <c r="F34" s="28">
        <v>9855</v>
      </c>
    </row>
    <row r="35" spans="2:20" s="9" customFormat="1" ht="14.5">
      <c r="B35" s="1" t="s">
        <v>67</v>
      </c>
      <c r="C35" s="26">
        <v>3</v>
      </c>
      <c r="D35" s="28">
        <v>3</v>
      </c>
      <c r="E35" s="28">
        <v>21</v>
      </c>
      <c r="F35" s="28">
        <v>18</v>
      </c>
      <c r="G35" s="410"/>
      <c r="H35" s="410"/>
      <c r="I35" s="410"/>
      <c r="J35" s="410"/>
    </row>
    <row r="36" spans="2:20" s="9" customFormat="1" ht="14.5">
      <c r="B36" s="1" t="s">
        <v>68</v>
      </c>
      <c r="C36" s="26">
        <v>3</v>
      </c>
      <c r="D36" s="28">
        <v>3</v>
      </c>
      <c r="E36" s="28">
        <v>21</v>
      </c>
      <c r="F36" s="28">
        <v>18</v>
      </c>
      <c r="G36" s="410"/>
      <c r="H36" s="410"/>
      <c r="I36" s="410"/>
      <c r="J36" s="410"/>
    </row>
    <row r="37" spans="2:20" s="45" customFormat="1" ht="13">
      <c r="B37" s="87" t="s">
        <v>69</v>
      </c>
      <c r="C37" s="31">
        <v>6</v>
      </c>
      <c r="D37" s="32">
        <v>2576</v>
      </c>
      <c r="E37" s="32">
        <v>1353</v>
      </c>
      <c r="F37" s="32">
        <v>9873</v>
      </c>
      <c r="G37" s="410"/>
      <c r="H37" s="410"/>
      <c r="I37" s="410"/>
      <c r="J37" s="410"/>
      <c r="K37" s="9"/>
      <c r="L37" s="9"/>
      <c r="M37" s="9"/>
      <c r="N37" s="9"/>
      <c r="O37" s="9"/>
      <c r="P37" s="9"/>
    </row>
    <row r="38" spans="2:20" s="45" customFormat="1" ht="13">
      <c r="B38" s="17" t="s">
        <v>70</v>
      </c>
      <c r="C38" s="31">
        <v>6</v>
      </c>
      <c r="D38" s="32">
        <v>2576</v>
      </c>
      <c r="E38" s="32">
        <v>1353</v>
      </c>
      <c r="F38" s="32">
        <v>9873</v>
      </c>
      <c r="G38" s="410"/>
      <c r="H38" s="410"/>
      <c r="I38" s="410"/>
      <c r="J38" s="410"/>
      <c r="K38" s="9"/>
      <c r="L38" s="9"/>
      <c r="M38" s="9"/>
      <c r="N38" s="9"/>
      <c r="O38" s="9"/>
      <c r="P38" s="9"/>
    </row>
    <row r="39" spans="2:20" s="45" customFormat="1" ht="13">
      <c r="B39" s="1" t="s">
        <v>71</v>
      </c>
      <c r="C39" s="55">
        <v>0</v>
      </c>
      <c r="D39" s="300">
        <v>0</v>
      </c>
      <c r="E39" s="300">
        <v>0</v>
      </c>
      <c r="F39" s="300">
        <v>0</v>
      </c>
      <c r="G39" s="411"/>
      <c r="H39" s="411"/>
      <c r="I39" s="411"/>
      <c r="J39" s="411"/>
    </row>
    <row r="40" spans="2:20">
      <c r="B40" s="15"/>
      <c r="C40" s="9"/>
      <c r="D40" s="9"/>
      <c r="E40" s="9"/>
      <c r="F40" s="9"/>
      <c r="G40" s="38"/>
      <c r="H40" s="38"/>
      <c r="I40" s="38"/>
      <c r="J40" s="38"/>
      <c r="Q40" s="38"/>
      <c r="R40" s="38"/>
      <c r="S40" s="38"/>
      <c r="T40" s="38"/>
    </row>
    <row r="41" spans="2:20">
      <c r="B41" s="83" t="s">
        <v>37</v>
      </c>
      <c r="C41" s="84"/>
      <c r="D41" s="84"/>
      <c r="E41" s="84"/>
      <c r="F41" s="84"/>
      <c r="G41" s="38"/>
      <c r="H41" s="38"/>
      <c r="I41" s="38"/>
      <c r="J41" s="38"/>
    </row>
    <row r="42" spans="2:20" s="103" customFormat="1" ht="26" customHeight="1">
      <c r="B42" s="495" t="s">
        <v>73</v>
      </c>
      <c r="C42" s="495"/>
      <c r="D42" s="495"/>
      <c r="E42" s="495"/>
      <c r="F42" s="495"/>
      <c r="G42" s="110"/>
      <c r="H42" s="110"/>
      <c r="I42" s="110"/>
      <c r="J42" s="110"/>
      <c r="K42" s="110"/>
    </row>
    <row r="43" spans="2:20" s="103" customFormat="1" ht="26" customHeight="1">
      <c r="B43" s="495" t="s">
        <v>263</v>
      </c>
      <c r="C43" s="495"/>
      <c r="D43" s="495"/>
      <c r="E43" s="495"/>
      <c r="F43" s="495"/>
      <c r="G43" s="110"/>
      <c r="H43" s="110"/>
      <c r="I43" s="110"/>
      <c r="J43" s="110"/>
      <c r="K43" s="110"/>
    </row>
    <row r="44" spans="2:20" s="103" customFormat="1" ht="26" customHeight="1">
      <c r="B44" s="495" t="s">
        <v>339</v>
      </c>
      <c r="C44" s="495"/>
      <c r="D44" s="495"/>
      <c r="E44" s="495"/>
      <c r="F44" s="495"/>
      <c r="G44" s="110"/>
      <c r="H44" s="110"/>
      <c r="I44" s="110"/>
      <c r="J44" s="110"/>
      <c r="K44" s="110"/>
    </row>
    <row r="45" spans="2:20" s="103" customFormat="1" ht="38" customHeight="1">
      <c r="B45" s="495" t="s">
        <v>384</v>
      </c>
      <c r="C45" s="495"/>
      <c r="D45" s="495"/>
      <c r="E45" s="495"/>
      <c r="F45" s="495"/>
      <c r="G45" s="110"/>
      <c r="H45" s="110"/>
      <c r="I45" s="110"/>
      <c r="J45" s="110"/>
      <c r="K45" s="110"/>
    </row>
    <row r="46" spans="2:20" ht="14.5" thickBot="1">
      <c r="B46" s="85"/>
      <c r="C46" s="84"/>
      <c r="D46" s="84"/>
      <c r="E46" s="84"/>
      <c r="F46" s="84"/>
      <c r="G46" s="38"/>
      <c r="H46" s="38"/>
      <c r="I46" s="38"/>
      <c r="J46" s="38"/>
    </row>
    <row r="47" spans="2:20" ht="15" thickTop="1" thickBot="1">
      <c r="B47" s="400" t="s">
        <v>390</v>
      </c>
      <c r="C47" s="39"/>
      <c r="D47" s="39"/>
      <c r="E47" s="39"/>
      <c r="F47" s="39"/>
      <c r="L47" s="38"/>
      <c r="M47" s="38"/>
      <c r="N47" s="38"/>
      <c r="O47" s="38"/>
      <c r="P47" s="38"/>
      <c r="Q47" s="38"/>
      <c r="R47" s="38"/>
      <c r="S47" s="38"/>
      <c r="T47" s="38"/>
    </row>
    <row r="48" spans="2:20" ht="14.5" thickTop="1">
      <c r="B48" s="65"/>
      <c r="C48" s="41"/>
      <c r="L48" s="38"/>
      <c r="M48" s="38"/>
      <c r="N48" s="38"/>
      <c r="O48" s="38"/>
      <c r="P48" s="38"/>
      <c r="Q48" s="38"/>
    </row>
    <row r="49" spans="1:18" s="9" customFormat="1" ht="13">
      <c r="B49" s="542" t="s">
        <v>340</v>
      </c>
      <c r="C49" s="524">
        <v>2023</v>
      </c>
      <c r="D49" s="524"/>
      <c r="E49" s="524"/>
      <c r="F49" s="501">
        <v>2022</v>
      </c>
      <c r="G49" s="501"/>
      <c r="H49" s="501"/>
      <c r="I49" s="501">
        <v>2021</v>
      </c>
      <c r="J49" s="501"/>
      <c r="K49" s="501"/>
      <c r="L49" s="501">
        <v>2020</v>
      </c>
      <c r="M49" s="501"/>
      <c r="N49" s="501"/>
    </row>
    <row r="50" spans="1:18" s="11" customFormat="1" ht="18.75" customHeight="1">
      <c r="A50" s="59"/>
      <c r="B50" s="542"/>
      <c r="C50" s="362" t="s">
        <v>82</v>
      </c>
      <c r="D50" s="363" t="s">
        <v>83</v>
      </c>
      <c r="E50" s="358" t="s">
        <v>84</v>
      </c>
      <c r="F50" s="362" t="s">
        <v>23</v>
      </c>
      <c r="G50" s="363" t="s">
        <v>85</v>
      </c>
      <c r="H50" s="360" t="s">
        <v>84</v>
      </c>
      <c r="I50" s="362" t="s">
        <v>23</v>
      </c>
      <c r="J50" s="363" t="s">
        <v>85</v>
      </c>
      <c r="K50" s="360" t="s">
        <v>84</v>
      </c>
      <c r="L50" s="362" t="s">
        <v>23</v>
      </c>
      <c r="M50" s="363" t="s">
        <v>85</v>
      </c>
      <c r="N50" s="360" t="s">
        <v>84</v>
      </c>
      <c r="O50" s="161"/>
      <c r="P50" s="161"/>
      <c r="Q50" s="161"/>
      <c r="R50" s="161"/>
    </row>
    <row r="51" spans="1:18" s="9" customFormat="1" ht="14.5">
      <c r="B51" s="127" t="s">
        <v>224</v>
      </c>
      <c r="C51" s="402">
        <v>0</v>
      </c>
      <c r="D51" s="403">
        <v>0</v>
      </c>
      <c r="E51" s="404">
        <v>0</v>
      </c>
      <c r="F51" s="402">
        <v>0</v>
      </c>
      <c r="G51" s="403">
        <v>0</v>
      </c>
      <c r="H51" s="344">
        <v>0</v>
      </c>
      <c r="I51" s="402">
        <v>0</v>
      </c>
      <c r="J51" s="403">
        <v>0</v>
      </c>
      <c r="K51" s="344">
        <v>0</v>
      </c>
      <c r="L51" s="402">
        <v>0</v>
      </c>
      <c r="M51" s="403">
        <v>0</v>
      </c>
      <c r="N51" s="344">
        <v>0</v>
      </c>
      <c r="O51" s="4"/>
      <c r="P51" s="4"/>
      <c r="Q51" s="4"/>
      <c r="R51" s="4"/>
    </row>
    <row r="52" spans="1:18" s="9" customFormat="1" ht="13">
      <c r="A52" s="45"/>
      <c r="B52" s="127" t="s">
        <v>88</v>
      </c>
      <c r="C52" s="402">
        <v>0</v>
      </c>
      <c r="D52" s="403">
        <v>0</v>
      </c>
      <c r="E52" s="404">
        <v>0</v>
      </c>
      <c r="F52" s="402">
        <v>0</v>
      </c>
      <c r="G52" s="403">
        <v>0</v>
      </c>
      <c r="H52" s="344">
        <v>0</v>
      </c>
      <c r="I52" s="402">
        <v>0</v>
      </c>
      <c r="J52" s="403">
        <v>0</v>
      </c>
      <c r="K52" s="344">
        <v>0</v>
      </c>
      <c r="L52" s="402">
        <v>0</v>
      </c>
      <c r="M52" s="403">
        <v>0</v>
      </c>
      <c r="N52" s="344">
        <v>0</v>
      </c>
      <c r="O52" s="4"/>
      <c r="P52" s="4"/>
      <c r="Q52" s="4"/>
      <c r="R52" s="4"/>
    </row>
    <row r="53" spans="1:18" s="9" customFormat="1" ht="12.5">
      <c r="B53" s="127" t="s">
        <v>89</v>
      </c>
      <c r="C53" s="402">
        <v>0</v>
      </c>
      <c r="D53" s="403">
        <v>0</v>
      </c>
      <c r="E53" s="404">
        <v>0</v>
      </c>
      <c r="F53" s="402">
        <v>0</v>
      </c>
      <c r="G53" s="403">
        <v>0</v>
      </c>
      <c r="H53" s="344">
        <v>0</v>
      </c>
      <c r="I53" s="402">
        <v>0</v>
      </c>
      <c r="J53" s="403">
        <v>0</v>
      </c>
      <c r="K53" s="344">
        <v>0</v>
      </c>
      <c r="L53" s="402">
        <v>0</v>
      </c>
      <c r="M53" s="403">
        <v>0</v>
      </c>
      <c r="N53" s="344">
        <v>0</v>
      </c>
      <c r="O53" s="4"/>
      <c r="P53" s="4"/>
      <c r="Q53" s="4"/>
      <c r="R53" s="4"/>
    </row>
    <row r="54" spans="1:18" s="9" customFormat="1" ht="12.5">
      <c r="A54" s="11"/>
      <c r="B54" s="127" t="s">
        <v>293</v>
      </c>
      <c r="C54" s="402">
        <v>0</v>
      </c>
      <c r="D54" s="403">
        <v>0</v>
      </c>
      <c r="E54" s="404">
        <v>0</v>
      </c>
      <c r="F54" s="402">
        <v>0</v>
      </c>
      <c r="G54" s="403">
        <v>89510</v>
      </c>
      <c r="H54" s="344">
        <v>89510</v>
      </c>
      <c r="I54" s="402">
        <v>0</v>
      </c>
      <c r="J54" s="403">
        <v>16368</v>
      </c>
      <c r="K54" s="344">
        <v>16368</v>
      </c>
      <c r="L54" s="402">
        <v>0</v>
      </c>
      <c r="M54" s="403">
        <v>6688</v>
      </c>
      <c r="N54" s="344">
        <v>6688</v>
      </c>
      <c r="O54" s="4"/>
      <c r="P54" s="4"/>
      <c r="Q54" s="4"/>
      <c r="R54" s="4"/>
    </row>
    <row r="55" spans="1:18" s="112" customFormat="1" ht="13">
      <c r="A55" s="156"/>
      <c r="B55" s="13" t="s">
        <v>91</v>
      </c>
      <c r="C55" s="128">
        <v>0</v>
      </c>
      <c r="D55" s="129">
        <v>0</v>
      </c>
      <c r="E55" s="130">
        <v>0</v>
      </c>
      <c r="F55" s="128">
        <v>0</v>
      </c>
      <c r="G55" s="129">
        <v>89510</v>
      </c>
      <c r="H55" s="149">
        <v>89510</v>
      </c>
      <c r="I55" s="128">
        <v>0</v>
      </c>
      <c r="J55" s="129">
        <v>16368</v>
      </c>
      <c r="K55" s="149">
        <v>16368</v>
      </c>
      <c r="L55" s="128">
        <v>0</v>
      </c>
      <c r="M55" s="129">
        <v>6688</v>
      </c>
      <c r="N55" s="149">
        <v>6688</v>
      </c>
    </row>
    <row r="56" spans="1:18" s="9" customFormat="1" ht="12.5">
      <c r="B56" s="7" t="s">
        <v>92</v>
      </c>
      <c r="C56" s="131">
        <v>0</v>
      </c>
      <c r="D56" s="132">
        <v>0</v>
      </c>
      <c r="E56" s="3">
        <v>0</v>
      </c>
      <c r="F56" s="131">
        <v>0</v>
      </c>
      <c r="G56" s="132">
        <v>1</v>
      </c>
      <c r="H56" s="150">
        <v>1</v>
      </c>
      <c r="I56" s="131">
        <v>0</v>
      </c>
      <c r="J56" s="132">
        <v>1</v>
      </c>
      <c r="K56" s="150">
        <v>1</v>
      </c>
      <c r="L56" s="131">
        <v>0</v>
      </c>
      <c r="M56" s="132">
        <v>1</v>
      </c>
      <c r="N56" s="150">
        <v>1</v>
      </c>
      <c r="O56" s="4"/>
      <c r="P56" s="4"/>
      <c r="Q56" s="4"/>
      <c r="R56" s="4"/>
    </row>
    <row r="57" spans="1:18" s="112" customFormat="1" ht="13">
      <c r="A57" s="45"/>
      <c r="B57" s="133" t="s">
        <v>226</v>
      </c>
      <c r="C57" s="134">
        <v>0</v>
      </c>
      <c r="D57" s="135">
        <v>0</v>
      </c>
      <c r="E57" s="136">
        <v>0</v>
      </c>
      <c r="F57" s="134">
        <v>0</v>
      </c>
      <c r="G57" s="135">
        <v>0</v>
      </c>
      <c r="H57" s="151">
        <v>0</v>
      </c>
      <c r="I57" s="134">
        <v>0</v>
      </c>
      <c r="J57" s="135">
        <v>0</v>
      </c>
      <c r="K57" s="151">
        <v>0</v>
      </c>
      <c r="L57" s="134">
        <v>0</v>
      </c>
      <c r="M57" s="135">
        <v>0</v>
      </c>
      <c r="N57" s="151">
        <v>0</v>
      </c>
    </row>
    <row r="58" spans="1:18">
      <c r="A58" s="9"/>
      <c r="B58" s="137"/>
      <c r="C58" s="137"/>
      <c r="D58" s="137"/>
      <c r="E58" s="137"/>
      <c r="F58" s="137"/>
      <c r="G58" s="137"/>
      <c r="H58" s="137"/>
      <c r="I58" s="137"/>
      <c r="J58" s="137"/>
      <c r="K58" s="137"/>
      <c r="L58" s="137"/>
      <c r="M58" s="137"/>
      <c r="N58" s="137"/>
      <c r="O58" s="137"/>
      <c r="P58" s="119"/>
      <c r="Q58" s="119"/>
      <c r="R58" s="119"/>
    </row>
    <row r="59" spans="1:18">
      <c r="A59" s="9"/>
      <c r="B59" s="95" t="s">
        <v>37</v>
      </c>
      <c r="C59" s="137"/>
      <c r="D59" s="137"/>
      <c r="E59" s="137"/>
      <c r="F59" s="137"/>
      <c r="G59" s="137"/>
      <c r="H59" s="137"/>
      <c r="I59" s="137"/>
      <c r="J59" s="137"/>
      <c r="K59" s="137"/>
      <c r="L59" s="137"/>
      <c r="M59" s="137"/>
      <c r="N59" s="137"/>
      <c r="O59" s="137"/>
      <c r="P59" s="119"/>
      <c r="Q59" s="119"/>
      <c r="R59" s="119"/>
    </row>
    <row r="60" spans="1:18">
      <c r="A60" s="9"/>
      <c r="B60" s="111" t="s">
        <v>341</v>
      </c>
      <c r="C60" s="137"/>
      <c r="D60" s="137"/>
      <c r="E60" s="137"/>
      <c r="F60" s="137"/>
      <c r="G60" s="137"/>
      <c r="H60" s="137"/>
      <c r="I60" s="137"/>
      <c r="J60" s="137"/>
      <c r="K60" s="137"/>
      <c r="L60" s="137"/>
      <c r="M60" s="137"/>
      <c r="N60" s="137"/>
      <c r="O60" s="137"/>
      <c r="P60" s="119"/>
      <c r="Q60" s="119"/>
      <c r="R60" s="119"/>
    </row>
    <row r="61" spans="1:18">
      <c r="A61" s="9"/>
      <c r="B61" s="111" t="s">
        <v>94</v>
      </c>
      <c r="C61" s="137"/>
      <c r="D61" s="137"/>
      <c r="E61" s="137"/>
      <c r="F61" s="137"/>
      <c r="G61" s="137"/>
      <c r="H61" s="137"/>
      <c r="I61" s="137"/>
      <c r="J61" s="137"/>
      <c r="K61" s="137"/>
      <c r="L61" s="137"/>
      <c r="M61" s="137"/>
      <c r="N61" s="137"/>
      <c r="O61" s="137"/>
      <c r="P61" s="119"/>
      <c r="Q61" s="119"/>
      <c r="R61" s="119"/>
    </row>
    <row r="62" spans="1:18">
      <c r="A62" s="9"/>
      <c r="B62" s="114" t="s">
        <v>95</v>
      </c>
      <c r="C62" s="137"/>
      <c r="D62" s="137"/>
      <c r="E62" s="137"/>
      <c r="F62" s="137"/>
      <c r="G62" s="137"/>
      <c r="H62" s="137"/>
      <c r="I62" s="137"/>
      <c r="J62" s="137"/>
      <c r="K62" s="137"/>
      <c r="L62" s="137"/>
      <c r="M62" s="137"/>
      <c r="N62" s="137"/>
      <c r="O62" s="137"/>
      <c r="P62" s="119"/>
      <c r="Q62" s="119"/>
      <c r="R62" s="119"/>
    </row>
    <row r="63" spans="1:18">
      <c r="A63" s="9"/>
      <c r="B63" s="111" t="s">
        <v>96</v>
      </c>
      <c r="C63" s="137"/>
      <c r="D63" s="137"/>
      <c r="E63" s="137"/>
      <c r="F63" s="137"/>
      <c r="G63" s="137"/>
      <c r="H63" s="137"/>
      <c r="I63" s="137"/>
      <c r="J63" s="137"/>
      <c r="K63" s="137"/>
      <c r="L63" s="137"/>
      <c r="M63" s="137"/>
      <c r="N63" s="137"/>
      <c r="O63" s="137"/>
      <c r="P63" s="119"/>
      <c r="Q63" s="119"/>
      <c r="R63" s="119"/>
    </row>
    <row r="64" spans="1:18" ht="14.5" thickBot="1">
      <c r="B64" s="325"/>
      <c r="G64" s="137"/>
    </row>
    <row r="65" spans="1:21" ht="15" thickTop="1" thickBot="1">
      <c r="B65" s="400" t="s">
        <v>10</v>
      </c>
      <c r="C65" s="39"/>
      <c r="D65" s="39"/>
      <c r="E65" s="39"/>
      <c r="F65" s="39"/>
      <c r="L65" s="38"/>
      <c r="M65" s="38"/>
      <c r="N65" s="38"/>
      <c r="O65" s="38"/>
      <c r="P65" s="38"/>
      <c r="Q65" s="38"/>
      <c r="R65" s="38"/>
      <c r="S65" s="38"/>
      <c r="T65" s="38"/>
    </row>
    <row r="66" spans="1:21" ht="14.5" thickTop="1">
      <c r="B66" s="296"/>
      <c r="C66" s="43"/>
      <c r="D66" s="43"/>
      <c r="E66" s="43"/>
      <c r="F66" s="43"/>
      <c r="G66" s="137"/>
    </row>
    <row r="67" spans="1:21" s="11" customFormat="1" ht="16" customHeight="1">
      <c r="B67" s="13" t="s">
        <v>342</v>
      </c>
      <c r="C67" s="358">
        <v>2023</v>
      </c>
      <c r="D67" s="360">
        <v>2022</v>
      </c>
      <c r="E67" s="360">
        <v>2021</v>
      </c>
      <c r="F67" s="370">
        <v>2020</v>
      </c>
      <c r="G67" s="137"/>
      <c r="H67" s="161"/>
    </row>
    <row r="68" spans="1:21" s="9" customFormat="1" ht="16" customHeight="1">
      <c r="B68" s="171" t="s">
        <v>109</v>
      </c>
      <c r="C68" s="173">
        <v>0</v>
      </c>
      <c r="D68" s="178">
        <v>13.9</v>
      </c>
      <c r="E68" s="178">
        <v>0</v>
      </c>
      <c r="F68" s="178">
        <v>0</v>
      </c>
      <c r="G68" s="4"/>
    </row>
    <row r="69" spans="1:21" s="9" customFormat="1" ht="16" customHeight="1">
      <c r="B69" s="171" t="s">
        <v>110</v>
      </c>
      <c r="C69" s="173">
        <v>0</v>
      </c>
      <c r="D69" s="178">
        <v>5420</v>
      </c>
      <c r="E69" s="177">
        <v>0.4</v>
      </c>
      <c r="F69" s="177">
        <v>0.5</v>
      </c>
      <c r="G69" s="4"/>
    </row>
    <row r="70" spans="1:21" s="112" customFormat="1" ht="16" customHeight="1">
      <c r="A70" s="45"/>
      <c r="B70" s="133" t="s">
        <v>343</v>
      </c>
      <c r="C70" s="130">
        <v>0</v>
      </c>
      <c r="D70" s="149">
        <v>5433.9</v>
      </c>
      <c r="E70" s="180">
        <v>0.4</v>
      </c>
      <c r="F70" s="180">
        <v>0.5</v>
      </c>
    </row>
    <row r="71" spans="1:21" s="9" customFormat="1" ht="16" customHeight="1">
      <c r="A71" s="59"/>
      <c r="B71" s="171" t="s">
        <v>112</v>
      </c>
      <c r="C71" s="169">
        <v>0</v>
      </c>
      <c r="D71" s="170">
        <v>0</v>
      </c>
      <c r="E71" s="170">
        <v>0</v>
      </c>
      <c r="F71" s="170">
        <v>0</v>
      </c>
      <c r="G71" s="4"/>
    </row>
    <row r="72" spans="1:21">
      <c r="A72" s="9"/>
      <c r="B72" s="281"/>
      <c r="C72" s="4"/>
      <c r="D72" s="4"/>
      <c r="E72" s="4"/>
      <c r="F72" s="4"/>
      <c r="G72" s="4"/>
      <c r="H72" s="4"/>
      <c r="I72" s="4"/>
      <c r="J72" s="4"/>
      <c r="K72" s="4"/>
      <c r="L72" s="4"/>
    </row>
    <row r="73" spans="1:21" s="9" customFormat="1" ht="12.5">
      <c r="B73" s="81" t="s">
        <v>37</v>
      </c>
      <c r="N73" s="44"/>
    </row>
    <row r="74" spans="1:21">
      <c r="A74" s="9"/>
      <c r="B74" s="272" t="s">
        <v>344</v>
      </c>
      <c r="C74" s="4"/>
      <c r="D74" s="4"/>
      <c r="E74" s="4"/>
      <c r="F74" s="4"/>
      <c r="G74" s="4"/>
      <c r="H74" s="4"/>
      <c r="I74" s="4"/>
      <c r="J74" s="4"/>
      <c r="K74" s="4"/>
      <c r="L74" s="4"/>
      <c r="N74" s="4"/>
    </row>
    <row r="75" spans="1:21" ht="14.5" thickBot="1">
      <c r="A75" s="9"/>
      <c r="B75" s="320"/>
      <c r="C75" s="4"/>
      <c r="D75" s="4"/>
      <c r="E75" s="4"/>
      <c r="F75" s="4"/>
      <c r="G75" s="4"/>
      <c r="H75" s="4"/>
      <c r="I75" s="4"/>
      <c r="J75" s="4"/>
      <c r="K75" s="4"/>
      <c r="L75" s="4"/>
      <c r="M75" s="4"/>
    </row>
    <row r="76" spans="1:21" ht="15" thickTop="1" thickBot="1">
      <c r="B76" s="400" t="s">
        <v>113</v>
      </c>
      <c r="C76" s="39"/>
      <c r="D76" s="39"/>
      <c r="E76" s="39"/>
      <c r="F76" s="39"/>
      <c r="G76" s="39"/>
      <c r="H76" s="39"/>
      <c r="I76" s="39"/>
      <c r="J76" s="39"/>
      <c r="K76" s="39"/>
      <c r="L76" s="39"/>
      <c r="M76" s="39"/>
      <c r="N76" s="39"/>
      <c r="O76" s="38"/>
      <c r="P76" s="38"/>
      <c r="Q76" s="38"/>
      <c r="R76" s="38"/>
      <c r="S76" s="38"/>
      <c r="T76" s="38"/>
    </row>
    <row r="77" spans="1:21" ht="14.5" thickTop="1">
      <c r="B77" s="296"/>
      <c r="C77" s="43"/>
      <c r="D77" s="43"/>
      <c r="E77" s="43"/>
      <c r="F77" s="43"/>
      <c r="G77" s="43"/>
      <c r="H77" s="43"/>
    </row>
    <row r="78" spans="1:21" s="161" customFormat="1" ht="13">
      <c r="A78" s="9"/>
      <c r="B78" s="546" t="s">
        <v>428</v>
      </c>
      <c r="C78" s="516">
        <v>2023</v>
      </c>
      <c r="D78" s="516"/>
      <c r="E78" s="516"/>
      <c r="F78" s="504">
        <v>2022</v>
      </c>
      <c r="G78" s="504"/>
      <c r="H78" s="504"/>
      <c r="I78" s="504">
        <v>2021</v>
      </c>
      <c r="J78" s="504"/>
      <c r="K78" s="504"/>
      <c r="L78" s="504">
        <v>2020</v>
      </c>
      <c r="M78" s="504"/>
      <c r="N78" s="504"/>
      <c r="P78" s="181"/>
      <c r="Q78" s="181"/>
    </row>
    <row r="79" spans="1:21" s="161" customFormat="1" ht="13">
      <c r="A79" s="9"/>
      <c r="B79" s="546"/>
      <c r="C79" s="362" t="s">
        <v>114</v>
      </c>
      <c r="D79" s="364" t="s">
        <v>115</v>
      </c>
      <c r="E79" s="361" t="s">
        <v>116</v>
      </c>
      <c r="F79" s="362" t="s">
        <v>114</v>
      </c>
      <c r="G79" s="364" t="s">
        <v>115</v>
      </c>
      <c r="H79" s="365" t="s">
        <v>116</v>
      </c>
      <c r="I79" s="362" t="s">
        <v>114</v>
      </c>
      <c r="J79" s="364" t="s">
        <v>115</v>
      </c>
      <c r="K79" s="365" t="s">
        <v>116</v>
      </c>
      <c r="L79" s="362" t="s">
        <v>114</v>
      </c>
      <c r="M79" s="364" t="s">
        <v>115</v>
      </c>
      <c r="N79" s="365" t="s">
        <v>116</v>
      </c>
      <c r="P79" s="181"/>
      <c r="Q79" s="181"/>
    </row>
    <row r="80" spans="1:21" s="4" customFormat="1" ht="12.5">
      <c r="A80" s="9"/>
      <c r="B80" s="7" t="s">
        <v>117</v>
      </c>
      <c r="C80" s="182">
        <v>0</v>
      </c>
      <c r="D80" s="183">
        <v>0</v>
      </c>
      <c r="E80" s="185">
        <v>0</v>
      </c>
      <c r="F80" s="182">
        <v>0</v>
      </c>
      <c r="G80" s="183">
        <v>0</v>
      </c>
      <c r="H80" s="200">
        <v>0</v>
      </c>
      <c r="I80" s="182">
        <v>0</v>
      </c>
      <c r="J80" s="183">
        <v>0</v>
      </c>
      <c r="K80" s="200">
        <v>0</v>
      </c>
      <c r="L80" s="182">
        <v>0</v>
      </c>
      <c r="M80" s="183">
        <v>0</v>
      </c>
      <c r="N80" s="200">
        <v>0</v>
      </c>
      <c r="P80" s="103"/>
      <c r="Q80" s="103"/>
      <c r="T80" s="206"/>
      <c r="U80" s="206"/>
    </row>
    <row r="81" spans="1:32" s="4" customFormat="1" ht="12.5">
      <c r="A81" s="9"/>
      <c r="B81" s="7" t="s">
        <v>118</v>
      </c>
      <c r="C81" s="182">
        <v>0</v>
      </c>
      <c r="D81" s="183">
        <v>0</v>
      </c>
      <c r="E81" s="185">
        <v>0</v>
      </c>
      <c r="F81" s="182">
        <v>0</v>
      </c>
      <c r="G81" s="183">
        <v>0</v>
      </c>
      <c r="H81" s="200">
        <v>0</v>
      </c>
      <c r="I81" s="182">
        <v>0</v>
      </c>
      <c r="J81" s="183">
        <v>0</v>
      </c>
      <c r="K81" s="200">
        <v>0</v>
      </c>
      <c r="L81" s="182">
        <v>0</v>
      </c>
      <c r="M81" s="183">
        <v>0</v>
      </c>
      <c r="N81" s="200">
        <v>0</v>
      </c>
      <c r="P81" s="103"/>
      <c r="Q81" s="103"/>
    </row>
    <row r="82" spans="1:32" s="4" customFormat="1" ht="14.5">
      <c r="A82" s="59"/>
      <c r="B82" s="7" t="s">
        <v>119</v>
      </c>
      <c r="C82" s="182">
        <v>0</v>
      </c>
      <c r="D82" s="183">
        <v>0</v>
      </c>
      <c r="E82" s="185">
        <v>0</v>
      </c>
      <c r="F82" s="182">
        <v>0</v>
      </c>
      <c r="G82" s="183">
        <v>0</v>
      </c>
      <c r="H82" s="200">
        <v>0</v>
      </c>
      <c r="I82" s="182">
        <v>0</v>
      </c>
      <c r="J82" s="183">
        <v>0</v>
      </c>
      <c r="K82" s="200">
        <v>0</v>
      </c>
      <c r="L82" s="182">
        <v>0</v>
      </c>
      <c r="M82" s="183">
        <v>0</v>
      </c>
      <c r="N82" s="200">
        <v>0</v>
      </c>
      <c r="P82" s="103"/>
      <c r="Q82" s="103"/>
    </row>
    <row r="83" spans="1:32" s="4" customFormat="1" ht="14.5">
      <c r="A83" s="9"/>
      <c r="B83" s="7" t="s">
        <v>120</v>
      </c>
      <c r="C83" s="182">
        <v>0</v>
      </c>
      <c r="D83" s="183">
        <v>0</v>
      </c>
      <c r="E83" s="185">
        <v>0</v>
      </c>
      <c r="F83" s="188">
        <v>0</v>
      </c>
      <c r="G83" s="189">
        <v>0</v>
      </c>
      <c r="H83" s="201">
        <v>0</v>
      </c>
      <c r="I83" s="188">
        <v>0</v>
      </c>
      <c r="J83" s="189">
        <v>0</v>
      </c>
      <c r="K83" s="201">
        <v>0</v>
      </c>
      <c r="L83" s="188">
        <v>0</v>
      </c>
      <c r="M83" s="189">
        <v>0</v>
      </c>
      <c r="N83" s="201">
        <v>0</v>
      </c>
      <c r="P83" s="103"/>
      <c r="Q83" s="103"/>
    </row>
    <row r="84" spans="1:32" s="4" customFormat="1" ht="12.5">
      <c r="A84" s="9"/>
      <c r="B84" s="7" t="s">
        <v>122</v>
      </c>
      <c r="C84" s="466">
        <v>0</v>
      </c>
      <c r="D84" s="467">
        <v>0</v>
      </c>
      <c r="E84" s="469">
        <v>0</v>
      </c>
      <c r="F84" s="474">
        <v>0</v>
      </c>
      <c r="G84" s="475">
        <v>0</v>
      </c>
      <c r="H84" s="476">
        <v>0</v>
      </c>
      <c r="I84" s="474">
        <v>0</v>
      </c>
      <c r="J84" s="475">
        <v>0</v>
      </c>
      <c r="K84" s="476">
        <v>0</v>
      </c>
      <c r="L84" s="474">
        <v>0</v>
      </c>
      <c r="M84" s="475">
        <v>0</v>
      </c>
      <c r="N84" s="476">
        <v>0</v>
      </c>
      <c r="P84" s="103"/>
      <c r="Q84" s="103"/>
    </row>
    <row r="85" spans="1:32" s="4" customFormat="1" ht="12.5">
      <c r="A85" s="9"/>
      <c r="B85" s="7" t="s">
        <v>123</v>
      </c>
      <c r="C85" s="182">
        <v>0</v>
      </c>
      <c r="D85" s="183">
        <v>0</v>
      </c>
      <c r="E85" s="185">
        <v>0</v>
      </c>
      <c r="F85" s="182">
        <v>0</v>
      </c>
      <c r="G85" s="183">
        <v>0</v>
      </c>
      <c r="H85" s="200">
        <v>0</v>
      </c>
      <c r="I85" s="182">
        <v>0</v>
      </c>
      <c r="J85" s="183">
        <v>0</v>
      </c>
      <c r="K85" s="200">
        <v>0</v>
      </c>
      <c r="L85" s="182">
        <v>0</v>
      </c>
      <c r="M85" s="183">
        <v>0</v>
      </c>
      <c r="N85" s="200">
        <v>0</v>
      </c>
      <c r="P85" s="103"/>
      <c r="Q85" s="103"/>
    </row>
    <row r="86" spans="1:32" s="4" customFormat="1" ht="12.5">
      <c r="A86" s="9"/>
      <c r="B86" s="7" t="s">
        <v>124</v>
      </c>
      <c r="C86" s="466">
        <v>0</v>
      </c>
      <c r="D86" s="467">
        <v>0</v>
      </c>
      <c r="E86" s="469">
        <v>0</v>
      </c>
      <c r="F86" s="466">
        <v>0</v>
      </c>
      <c r="G86" s="467">
        <v>0</v>
      </c>
      <c r="H86" s="470">
        <v>0</v>
      </c>
      <c r="I86" s="466">
        <v>0</v>
      </c>
      <c r="J86" s="467">
        <v>0</v>
      </c>
      <c r="K86" s="470">
        <v>0</v>
      </c>
      <c r="L86" s="466">
        <v>0</v>
      </c>
      <c r="M86" s="467">
        <v>0</v>
      </c>
      <c r="N86" s="470">
        <v>0</v>
      </c>
      <c r="P86" s="103"/>
      <c r="Q86" s="103"/>
    </row>
    <row r="87" spans="1:32" s="4" customFormat="1" ht="14.5">
      <c r="A87" s="45"/>
      <c r="B87" s="7" t="s">
        <v>125</v>
      </c>
      <c r="C87" s="466">
        <v>0</v>
      </c>
      <c r="D87" s="467">
        <v>0</v>
      </c>
      <c r="E87" s="469">
        <v>0</v>
      </c>
      <c r="F87" s="466">
        <v>0</v>
      </c>
      <c r="G87" s="467">
        <v>0</v>
      </c>
      <c r="H87" s="470">
        <v>0</v>
      </c>
      <c r="I87" s="466">
        <v>0</v>
      </c>
      <c r="J87" s="467">
        <v>0</v>
      </c>
      <c r="K87" s="478">
        <v>0</v>
      </c>
      <c r="L87" s="466">
        <v>0</v>
      </c>
      <c r="M87" s="467">
        <v>0</v>
      </c>
      <c r="N87" s="470">
        <v>0</v>
      </c>
      <c r="P87" s="103"/>
      <c r="Q87" s="103"/>
    </row>
    <row r="88" spans="1:32" s="4" customFormat="1" ht="14.5">
      <c r="A88" s="45"/>
      <c r="B88" s="7" t="s">
        <v>126</v>
      </c>
      <c r="C88" s="466">
        <v>0</v>
      </c>
      <c r="D88" s="467">
        <v>0</v>
      </c>
      <c r="E88" s="469">
        <v>0</v>
      </c>
      <c r="F88" s="466">
        <v>0</v>
      </c>
      <c r="G88" s="467">
        <v>0</v>
      </c>
      <c r="H88" s="470">
        <v>0</v>
      </c>
      <c r="I88" s="466">
        <v>0</v>
      </c>
      <c r="J88" s="467">
        <v>0</v>
      </c>
      <c r="K88" s="470">
        <v>0</v>
      </c>
      <c r="L88" s="466">
        <v>0</v>
      </c>
      <c r="M88" s="467">
        <v>0</v>
      </c>
      <c r="N88" s="470">
        <v>0</v>
      </c>
      <c r="P88" s="103"/>
      <c r="Q88" s="103"/>
    </row>
    <row r="89" spans="1:32" s="4" customFormat="1" ht="14.5">
      <c r="A89" s="45"/>
      <c r="B89" s="7" t="s">
        <v>127</v>
      </c>
      <c r="C89" s="194">
        <v>0</v>
      </c>
      <c r="D89" s="195">
        <v>0</v>
      </c>
      <c r="E89" s="197">
        <v>0</v>
      </c>
      <c r="F89" s="194">
        <v>0</v>
      </c>
      <c r="G89" s="195">
        <v>0</v>
      </c>
      <c r="H89" s="203">
        <v>0</v>
      </c>
      <c r="I89" s="194">
        <v>0</v>
      </c>
      <c r="J89" s="195">
        <v>0</v>
      </c>
      <c r="K89" s="203">
        <v>0</v>
      </c>
      <c r="L89" s="194">
        <v>0</v>
      </c>
      <c r="M89" s="195">
        <v>0</v>
      </c>
      <c r="N89" s="203">
        <v>0</v>
      </c>
      <c r="P89" s="103"/>
      <c r="Q89" s="103"/>
    </row>
    <row r="90" spans="1:32" s="4" customFormat="1" ht="14.5">
      <c r="A90" s="9"/>
      <c r="B90" s="7" t="s">
        <v>129</v>
      </c>
      <c r="C90" s="466">
        <v>0</v>
      </c>
      <c r="D90" s="467">
        <v>0</v>
      </c>
      <c r="E90" s="469">
        <v>0</v>
      </c>
      <c r="F90" s="466">
        <v>0</v>
      </c>
      <c r="G90" s="467">
        <v>0</v>
      </c>
      <c r="H90" s="470">
        <v>0</v>
      </c>
      <c r="I90" s="466">
        <v>0</v>
      </c>
      <c r="J90" s="467">
        <v>0</v>
      </c>
      <c r="K90" s="470">
        <v>0</v>
      </c>
      <c r="L90" s="466">
        <v>0</v>
      </c>
      <c r="M90" s="467">
        <v>0</v>
      </c>
      <c r="N90" s="470">
        <v>0</v>
      </c>
      <c r="P90" s="103"/>
      <c r="Q90" s="103"/>
    </row>
    <row r="91" spans="1:32" s="4" customFormat="1" ht="12.5">
      <c r="A91" s="9"/>
      <c r="B91" s="7" t="s">
        <v>130</v>
      </c>
      <c r="C91" s="309">
        <v>17048</v>
      </c>
      <c r="D91" s="310">
        <v>41442</v>
      </c>
      <c r="E91" s="311">
        <v>58490</v>
      </c>
      <c r="F91" s="309">
        <v>343247</v>
      </c>
      <c r="G91" s="310">
        <v>60732</v>
      </c>
      <c r="H91" s="312">
        <v>403979</v>
      </c>
      <c r="I91" s="309">
        <v>254778</v>
      </c>
      <c r="J91" s="310">
        <v>50536</v>
      </c>
      <c r="K91" s="312">
        <v>305314</v>
      </c>
      <c r="L91" s="309">
        <v>72520</v>
      </c>
      <c r="M91" s="310">
        <v>27126</v>
      </c>
      <c r="N91" s="312">
        <v>99646</v>
      </c>
      <c r="P91" s="103"/>
      <c r="Q91" s="103"/>
    </row>
    <row r="92" spans="1:32" s="4" customFormat="1" ht="12.5">
      <c r="A92" s="9"/>
      <c r="B92" s="7" t="s">
        <v>131</v>
      </c>
      <c r="C92" s="194">
        <v>0</v>
      </c>
      <c r="D92" s="195">
        <v>0</v>
      </c>
      <c r="E92" s="197">
        <v>0</v>
      </c>
      <c r="F92" s="194">
        <v>0</v>
      </c>
      <c r="G92" s="195">
        <v>0</v>
      </c>
      <c r="H92" s="203">
        <v>0</v>
      </c>
      <c r="I92" s="194">
        <v>0</v>
      </c>
      <c r="J92" s="195">
        <v>0</v>
      </c>
      <c r="K92" s="203">
        <v>0</v>
      </c>
      <c r="L92" s="194">
        <v>0</v>
      </c>
      <c r="M92" s="195">
        <v>0</v>
      </c>
      <c r="N92" s="203">
        <v>0</v>
      </c>
      <c r="P92" s="103"/>
      <c r="Q92" s="103"/>
    </row>
    <row r="93" spans="1:32" s="4" customFormat="1" ht="12.5">
      <c r="A93" s="9"/>
      <c r="B93" s="7" t="s">
        <v>132</v>
      </c>
      <c r="C93" s="194">
        <v>0</v>
      </c>
      <c r="D93" s="195">
        <v>0</v>
      </c>
      <c r="E93" s="197">
        <v>0</v>
      </c>
      <c r="F93" s="194">
        <v>0</v>
      </c>
      <c r="G93" s="195">
        <v>0</v>
      </c>
      <c r="H93" s="203">
        <v>0</v>
      </c>
      <c r="I93" s="194">
        <v>0</v>
      </c>
      <c r="J93" s="195">
        <v>0</v>
      </c>
      <c r="K93" s="203">
        <v>0</v>
      </c>
      <c r="L93" s="194">
        <v>0</v>
      </c>
      <c r="M93" s="195">
        <v>0</v>
      </c>
      <c r="N93" s="203">
        <v>0</v>
      </c>
      <c r="P93" s="103"/>
      <c r="Q93" s="103"/>
    </row>
    <row r="94" spans="1:32" s="4" customFormat="1" ht="12.5">
      <c r="A94" s="9"/>
      <c r="B94" s="198"/>
      <c r="AE94" s="103"/>
      <c r="AF94" s="103"/>
    </row>
    <row r="95" spans="1:32" s="9" customFormat="1" ht="12.5">
      <c r="B95" s="81" t="s">
        <v>37</v>
      </c>
      <c r="N95" s="44"/>
    </row>
    <row r="96" spans="1:32" s="38" customFormat="1">
      <c r="A96" s="9"/>
      <c r="B96" s="88" t="s">
        <v>133</v>
      </c>
      <c r="C96" s="103"/>
      <c r="D96" s="103"/>
      <c r="E96" s="103"/>
      <c r="F96" s="103"/>
      <c r="G96" s="103"/>
      <c r="H96" s="103"/>
      <c r="I96" s="103"/>
      <c r="J96" s="103"/>
      <c r="K96" s="103"/>
      <c r="L96" s="103"/>
      <c r="M96" s="103"/>
      <c r="N96" s="103"/>
      <c r="O96" s="103"/>
      <c r="P96" s="103"/>
      <c r="Q96" s="103"/>
    </row>
    <row r="97" spans="1:21" s="38" customFormat="1">
      <c r="A97" s="9"/>
      <c r="B97" s="88" t="s">
        <v>134</v>
      </c>
      <c r="C97" s="103"/>
      <c r="D97" s="103"/>
      <c r="E97" s="103"/>
      <c r="F97" s="103"/>
      <c r="G97" s="103"/>
      <c r="H97" s="103"/>
      <c r="I97" s="103"/>
      <c r="J97" s="103"/>
      <c r="K97" s="103"/>
      <c r="L97" s="103"/>
      <c r="M97" s="103"/>
      <c r="N97" s="103"/>
      <c r="O97" s="103"/>
      <c r="P97" s="103"/>
      <c r="Q97" s="103"/>
    </row>
    <row r="98" spans="1:21" s="38" customFormat="1">
      <c r="A98" s="9"/>
      <c r="B98" s="88" t="s">
        <v>135</v>
      </c>
      <c r="C98" s="103"/>
      <c r="D98" s="103"/>
      <c r="E98" s="103"/>
      <c r="F98" s="103"/>
      <c r="G98" s="103"/>
      <c r="H98" s="103"/>
      <c r="I98" s="103"/>
      <c r="J98" s="103"/>
      <c r="K98" s="103"/>
      <c r="L98" s="103"/>
      <c r="M98" s="103"/>
      <c r="N98" s="103"/>
      <c r="O98" s="103"/>
      <c r="P98" s="103"/>
      <c r="Q98" s="103"/>
    </row>
    <row r="99" spans="1:21" s="38" customFormat="1" ht="24.4" customHeight="1">
      <c r="A99" s="9"/>
      <c r="B99" s="495" t="s">
        <v>136</v>
      </c>
      <c r="C99" s="495"/>
      <c r="D99" s="495"/>
      <c r="E99" s="495"/>
      <c r="F99" s="495"/>
      <c r="G99" s="495"/>
      <c r="H99" s="495"/>
      <c r="I99" s="495"/>
      <c r="J99" s="495"/>
      <c r="K99" s="495"/>
      <c r="L99" s="495"/>
      <c r="M99" s="103"/>
      <c r="N99" s="103"/>
      <c r="O99" s="103"/>
      <c r="P99" s="103"/>
      <c r="Q99" s="103"/>
    </row>
    <row r="100" spans="1:21" s="38" customFormat="1">
      <c r="A100" s="9"/>
      <c r="B100" s="88" t="s">
        <v>137</v>
      </c>
      <c r="C100" s="103"/>
      <c r="D100" s="103"/>
      <c r="E100" s="103"/>
      <c r="F100" s="103"/>
      <c r="G100" s="103"/>
      <c r="H100" s="103"/>
      <c r="I100" s="103"/>
      <c r="J100" s="103"/>
      <c r="K100" s="103"/>
      <c r="L100" s="103"/>
      <c r="M100" s="103"/>
      <c r="N100" s="103"/>
      <c r="O100" s="103"/>
      <c r="P100" s="103"/>
      <c r="Q100" s="103"/>
    </row>
    <row r="101" spans="1:21" s="38" customFormat="1">
      <c r="A101" s="9"/>
      <c r="B101" s="88" t="s">
        <v>138</v>
      </c>
      <c r="C101" s="103"/>
      <c r="D101" s="103"/>
      <c r="E101" s="103"/>
      <c r="F101" s="103"/>
      <c r="G101" s="103"/>
      <c r="H101" s="103"/>
      <c r="I101" s="103"/>
      <c r="J101" s="103"/>
      <c r="K101" s="103"/>
      <c r="L101" s="103"/>
      <c r="M101" s="103"/>
      <c r="N101" s="103"/>
      <c r="O101" s="103"/>
      <c r="P101" s="103"/>
      <c r="Q101" s="103"/>
    </row>
    <row r="102" spans="1:21" s="38" customFormat="1">
      <c r="A102" s="9"/>
      <c r="B102" s="88" t="s">
        <v>385</v>
      </c>
      <c r="C102" s="103"/>
      <c r="D102" s="103"/>
      <c r="E102" s="103"/>
      <c r="F102" s="103"/>
      <c r="G102" s="103"/>
      <c r="H102" s="103"/>
      <c r="I102" s="103"/>
      <c r="J102" s="103"/>
      <c r="K102" s="103"/>
      <c r="L102" s="103"/>
      <c r="M102" s="103"/>
      <c r="N102" s="103"/>
      <c r="O102" s="103"/>
      <c r="P102" s="103"/>
      <c r="Q102" s="103"/>
    </row>
    <row r="103" spans="1:21" s="38" customFormat="1">
      <c r="A103" s="9"/>
      <c r="B103" s="88" t="s">
        <v>378</v>
      </c>
      <c r="C103" s="103"/>
      <c r="D103" s="103"/>
      <c r="E103" s="103"/>
      <c r="F103" s="103"/>
      <c r="G103" s="103"/>
      <c r="H103" s="103"/>
      <c r="I103" s="103"/>
      <c r="J103" s="103"/>
      <c r="K103" s="103"/>
      <c r="L103" s="103"/>
      <c r="M103" s="103"/>
      <c r="N103" s="103"/>
      <c r="O103" s="103"/>
      <c r="P103" s="103"/>
      <c r="Q103" s="103"/>
    </row>
    <row r="104" spans="1:21" ht="14.5" thickBot="1">
      <c r="A104" s="9"/>
      <c r="B104" s="297"/>
      <c r="O104" s="103"/>
      <c r="P104" s="103"/>
      <c r="R104" s="38"/>
      <c r="T104" s="38"/>
      <c r="U104" s="38"/>
    </row>
    <row r="105" spans="1:21" ht="15" thickTop="1" thickBot="1">
      <c r="B105" s="400" t="s">
        <v>141</v>
      </c>
      <c r="C105" s="39"/>
      <c r="D105" s="39"/>
      <c r="E105" s="39"/>
      <c r="F105" s="39"/>
      <c r="L105" s="38"/>
      <c r="M105" s="38"/>
      <c r="N105" s="38"/>
      <c r="O105" s="103"/>
      <c r="P105" s="103"/>
      <c r="Q105" s="38"/>
      <c r="R105" s="38"/>
      <c r="S105" s="38"/>
      <c r="T105" s="38"/>
    </row>
    <row r="106" spans="1:21" s="354" customFormat="1" ht="14.5" thickTop="1">
      <c r="A106" s="37"/>
      <c r="B106" s="63"/>
      <c r="C106" s="37"/>
      <c r="D106" s="37"/>
      <c r="E106" s="37"/>
      <c r="F106" s="37"/>
      <c r="G106" s="37"/>
      <c r="H106" s="37"/>
      <c r="I106" s="37"/>
      <c r="J106" s="37"/>
      <c r="K106" s="37"/>
      <c r="L106" s="37"/>
      <c r="M106" s="37"/>
      <c r="N106" s="37"/>
      <c r="O106" s="103"/>
      <c r="P106" s="103"/>
      <c r="Q106" s="37"/>
      <c r="R106" s="37"/>
      <c r="S106" s="37"/>
      <c r="T106" s="37"/>
      <c r="U106" s="37"/>
    </row>
    <row r="107" spans="1:21" s="44" customFormat="1" ht="13">
      <c r="A107" s="9"/>
      <c r="B107" s="13" t="s">
        <v>345</v>
      </c>
      <c r="C107" s="358">
        <v>2023</v>
      </c>
      <c r="D107" s="364">
        <v>2022</v>
      </c>
      <c r="E107" s="364">
        <v>2021</v>
      </c>
      <c r="F107" s="364">
        <v>2020</v>
      </c>
      <c r="G107" s="103"/>
      <c r="H107" s="103"/>
      <c r="I107" s="103"/>
      <c r="J107" s="103"/>
      <c r="K107" s="103"/>
      <c r="L107" s="103"/>
      <c r="M107" s="103"/>
      <c r="N107" s="103"/>
      <c r="O107" s="103"/>
      <c r="P107" s="103"/>
      <c r="Q107" s="103"/>
    </row>
    <row r="108" spans="1:21" s="44" customFormat="1" ht="14.5">
      <c r="A108" s="9"/>
      <c r="B108" s="1" t="s">
        <v>143</v>
      </c>
      <c r="C108" s="197">
        <v>21</v>
      </c>
      <c r="D108" s="195">
        <v>16</v>
      </c>
      <c r="E108" s="195">
        <v>23</v>
      </c>
      <c r="F108" s="195">
        <v>12</v>
      </c>
      <c r="G108" s="103"/>
      <c r="H108" s="103"/>
      <c r="I108" s="103"/>
      <c r="J108" s="103"/>
      <c r="K108" s="103"/>
      <c r="L108" s="103"/>
      <c r="M108" s="103"/>
      <c r="N108" s="103"/>
      <c r="O108" s="103"/>
      <c r="P108" s="103"/>
      <c r="Q108" s="103"/>
    </row>
    <row r="109" spans="1:21" s="44" customFormat="1" ht="14.5">
      <c r="A109" s="9"/>
      <c r="B109" s="1" t="s">
        <v>144</v>
      </c>
      <c r="C109" s="197">
        <v>0</v>
      </c>
      <c r="D109" s="195">
        <v>0</v>
      </c>
      <c r="E109" s="195">
        <v>6</v>
      </c>
      <c r="F109" s="195">
        <v>0</v>
      </c>
      <c r="G109" s="103"/>
      <c r="H109" s="103"/>
      <c r="I109" s="103"/>
      <c r="J109" s="103"/>
      <c r="K109" s="103"/>
      <c r="L109" s="103"/>
      <c r="M109" s="103"/>
      <c r="N109" s="103"/>
      <c r="O109" s="103"/>
      <c r="P109" s="103"/>
      <c r="Q109" s="103"/>
    </row>
    <row r="110" spans="1:21" s="44" customFormat="1" ht="13">
      <c r="A110" s="9"/>
      <c r="B110" s="87" t="s">
        <v>145</v>
      </c>
      <c r="C110" s="278">
        <v>21</v>
      </c>
      <c r="D110" s="294">
        <v>16</v>
      </c>
      <c r="E110" s="294">
        <v>29</v>
      </c>
      <c r="F110" s="294">
        <v>12</v>
      </c>
      <c r="G110" s="103"/>
      <c r="H110" s="103"/>
      <c r="I110" s="103"/>
      <c r="J110" s="103"/>
      <c r="K110" s="103"/>
      <c r="L110" s="103"/>
      <c r="M110" s="103"/>
      <c r="N110" s="103"/>
      <c r="O110" s="103"/>
      <c r="P110" s="103"/>
      <c r="Q110" s="103"/>
    </row>
    <row r="111" spans="1:21" s="44" customFormat="1" ht="15">
      <c r="A111" s="9"/>
      <c r="B111" s="87" t="s">
        <v>146</v>
      </c>
      <c r="C111" s="278">
        <v>10</v>
      </c>
      <c r="D111" s="294">
        <v>19</v>
      </c>
      <c r="E111" s="294">
        <v>281</v>
      </c>
      <c r="F111" s="294">
        <v>83</v>
      </c>
      <c r="G111" s="103"/>
      <c r="H111" s="103"/>
      <c r="I111" s="103"/>
      <c r="J111" s="103"/>
      <c r="K111" s="103"/>
      <c r="L111" s="103"/>
      <c r="M111" s="103"/>
      <c r="N111" s="103"/>
      <c r="O111" s="103"/>
      <c r="P111" s="103"/>
      <c r="Q111" s="103"/>
    </row>
    <row r="112" spans="1:21" s="44" customFormat="1" ht="13">
      <c r="A112" s="9"/>
      <c r="B112" s="87" t="s">
        <v>116</v>
      </c>
      <c r="C112" s="278">
        <v>31</v>
      </c>
      <c r="D112" s="294">
        <v>35</v>
      </c>
      <c r="E112" s="294">
        <v>310</v>
      </c>
      <c r="F112" s="294">
        <v>95</v>
      </c>
      <c r="G112" s="103"/>
      <c r="H112" s="103"/>
      <c r="I112" s="103"/>
      <c r="J112" s="103"/>
      <c r="K112" s="103"/>
      <c r="L112" s="103"/>
      <c r="M112" s="103"/>
      <c r="N112" s="103"/>
      <c r="O112" s="103"/>
      <c r="P112" s="103"/>
      <c r="Q112" s="103"/>
    </row>
    <row r="113" spans="1:33" s="44" customFormat="1" ht="12.5">
      <c r="A113" s="9"/>
      <c r="B113" s="1" t="s">
        <v>147</v>
      </c>
      <c r="C113" s="280">
        <v>0.32</v>
      </c>
      <c r="D113" s="287">
        <v>0.54</v>
      </c>
      <c r="E113" s="287">
        <v>0.91</v>
      </c>
      <c r="F113" s="287">
        <v>0.87</v>
      </c>
      <c r="G113" s="103"/>
      <c r="H113" s="103"/>
      <c r="I113" s="103"/>
      <c r="J113" s="103"/>
      <c r="K113" s="103"/>
      <c r="L113" s="103"/>
      <c r="M113" s="103"/>
      <c r="N113" s="103"/>
      <c r="O113" s="103"/>
      <c r="P113" s="103"/>
      <c r="Q113" s="103"/>
    </row>
    <row r="114" spans="1:33" s="357" customFormat="1">
      <c r="A114" s="9"/>
      <c r="B114" s="103"/>
      <c r="C114" s="103"/>
      <c r="D114" s="103"/>
      <c r="E114" s="103"/>
      <c r="F114" s="103"/>
      <c r="G114" s="103"/>
      <c r="H114" s="103"/>
      <c r="I114" s="103"/>
      <c r="J114" s="103"/>
      <c r="K114" s="103"/>
      <c r="L114" s="103"/>
      <c r="M114" s="103"/>
      <c r="N114" s="103"/>
      <c r="O114" s="103"/>
      <c r="P114" s="103"/>
      <c r="Q114" s="103"/>
      <c r="R114" s="38"/>
      <c r="S114" s="38"/>
      <c r="T114" s="38"/>
      <c r="U114" s="38"/>
      <c r="V114" s="38"/>
      <c r="W114" s="38"/>
      <c r="X114" s="38"/>
      <c r="Y114" s="38"/>
      <c r="Z114" s="38"/>
      <c r="AA114" s="38"/>
      <c r="AB114" s="38"/>
      <c r="AC114" s="38"/>
      <c r="AD114" s="38"/>
      <c r="AE114" s="38"/>
      <c r="AF114" s="38"/>
      <c r="AG114" s="38"/>
    </row>
    <row r="115" spans="1:33" s="357" customFormat="1">
      <c r="A115" s="9"/>
      <c r="B115" s="81" t="s">
        <v>37</v>
      </c>
      <c r="C115" s="245"/>
      <c r="D115" s="245"/>
      <c r="E115" s="245"/>
      <c r="F115" s="245"/>
      <c r="G115" s="103"/>
      <c r="H115" s="103"/>
      <c r="I115" s="103"/>
      <c r="J115" s="103"/>
      <c r="K115" s="103"/>
      <c r="L115" s="103"/>
      <c r="M115" s="103"/>
      <c r="N115" s="103"/>
      <c r="O115" s="103"/>
      <c r="P115" s="103"/>
      <c r="Q115" s="103"/>
      <c r="R115" s="38"/>
      <c r="S115" s="38"/>
      <c r="T115" s="38"/>
      <c r="U115" s="38"/>
      <c r="V115" s="38"/>
      <c r="W115" s="38"/>
      <c r="X115" s="38"/>
      <c r="Y115" s="38"/>
      <c r="Z115" s="38"/>
      <c r="AA115" s="38"/>
      <c r="AB115" s="38"/>
      <c r="AC115" s="38"/>
      <c r="AD115" s="38"/>
      <c r="AE115" s="38"/>
      <c r="AF115" s="38"/>
      <c r="AG115" s="38"/>
    </row>
    <row r="116" spans="1:33" s="357" customFormat="1">
      <c r="A116" s="9"/>
      <c r="B116" s="164" t="s">
        <v>275</v>
      </c>
      <c r="C116" s="245"/>
      <c r="D116" s="245"/>
      <c r="E116" s="245"/>
      <c r="F116" s="245"/>
      <c r="G116" s="245"/>
      <c r="H116" s="103"/>
      <c r="I116" s="103"/>
      <c r="J116" s="103"/>
      <c r="K116" s="103"/>
      <c r="L116" s="103"/>
      <c r="M116" s="103"/>
      <c r="N116" s="103"/>
      <c r="O116" s="103"/>
      <c r="P116" s="103"/>
      <c r="Q116" s="103"/>
      <c r="R116" s="38"/>
      <c r="S116" s="38"/>
      <c r="T116" s="38"/>
      <c r="U116" s="38"/>
      <c r="V116" s="38"/>
      <c r="W116" s="38"/>
      <c r="X116" s="38"/>
      <c r="Y116" s="38"/>
      <c r="Z116" s="38"/>
      <c r="AA116" s="38"/>
      <c r="AB116" s="38"/>
      <c r="AC116" s="38"/>
      <c r="AD116" s="38"/>
      <c r="AE116" s="38"/>
      <c r="AF116" s="38"/>
      <c r="AG116" s="38"/>
    </row>
    <row r="117" spans="1:33" s="38" customFormat="1">
      <c r="A117" s="9"/>
      <c r="B117" s="164" t="s">
        <v>242</v>
      </c>
      <c r="C117" s="245"/>
      <c r="D117" s="245"/>
      <c r="E117" s="245"/>
      <c r="F117" s="245"/>
      <c r="G117" s="245"/>
      <c r="H117" s="103"/>
      <c r="I117" s="103"/>
      <c r="J117" s="103"/>
      <c r="K117" s="103"/>
      <c r="L117" s="103"/>
      <c r="M117" s="103"/>
      <c r="N117" s="103"/>
      <c r="O117" s="103"/>
      <c r="P117" s="103"/>
      <c r="Q117" s="103"/>
    </row>
    <row r="118" spans="1:33" s="38" customFormat="1">
      <c r="A118" s="9"/>
      <c r="B118" s="164" t="s">
        <v>276</v>
      </c>
      <c r="C118" s="245"/>
      <c r="D118" s="245"/>
      <c r="E118" s="245"/>
      <c r="F118" s="245"/>
      <c r="G118" s="245"/>
      <c r="H118" s="103"/>
      <c r="I118" s="103"/>
      <c r="J118" s="103"/>
      <c r="K118" s="103"/>
      <c r="L118" s="103"/>
      <c r="M118" s="103"/>
      <c r="N118" s="103"/>
      <c r="O118" s="103"/>
      <c r="P118" s="103"/>
      <c r="Q118" s="103"/>
    </row>
    <row r="119" spans="1:33" s="38" customFormat="1">
      <c r="A119" s="9"/>
      <c r="B119" s="103"/>
      <c r="C119" s="103"/>
      <c r="D119" s="103"/>
      <c r="E119" s="103"/>
      <c r="F119" s="103"/>
      <c r="G119" s="103"/>
      <c r="H119" s="103"/>
      <c r="I119" s="103"/>
      <c r="J119" s="103"/>
      <c r="K119" s="103"/>
      <c r="L119" s="103"/>
      <c r="M119" s="103"/>
      <c r="N119" s="103"/>
      <c r="O119" s="103"/>
      <c r="P119" s="103"/>
      <c r="Q119" s="103"/>
    </row>
    <row r="120" spans="1:33" s="44" customFormat="1" ht="13">
      <c r="A120" s="9"/>
      <c r="B120" s="520" t="s">
        <v>346</v>
      </c>
      <c r="C120" s="524">
        <v>2023</v>
      </c>
      <c r="D120" s="525"/>
      <c r="E120" s="526"/>
      <c r="F120" s="501">
        <v>2022</v>
      </c>
      <c r="G120" s="502"/>
      <c r="H120" s="503"/>
      <c r="I120" s="504">
        <v>2021</v>
      </c>
      <c r="J120" s="505"/>
      <c r="K120" s="506"/>
      <c r="L120" s="504">
        <v>2020</v>
      </c>
      <c r="M120" s="505"/>
      <c r="N120" s="506"/>
    </row>
    <row r="121" spans="1:33" s="276" customFormat="1" ht="13">
      <c r="A121" s="9"/>
      <c r="B121" s="520"/>
      <c r="C121" s="362" t="s">
        <v>28</v>
      </c>
      <c r="D121" s="364" t="s">
        <v>27</v>
      </c>
      <c r="E121" s="361" t="s">
        <v>84</v>
      </c>
      <c r="F121" s="362" t="s">
        <v>28</v>
      </c>
      <c r="G121" s="364" t="s">
        <v>27</v>
      </c>
      <c r="H121" s="365" t="s">
        <v>84</v>
      </c>
      <c r="I121" s="362" t="s">
        <v>28</v>
      </c>
      <c r="J121" s="364" t="s">
        <v>27</v>
      </c>
      <c r="K121" s="365" t="s">
        <v>84</v>
      </c>
      <c r="L121" s="362" t="s">
        <v>28</v>
      </c>
      <c r="M121" s="364" t="s">
        <v>27</v>
      </c>
      <c r="N121" s="365" t="s">
        <v>84</v>
      </c>
      <c r="O121" s="44"/>
      <c r="P121" s="44"/>
      <c r="Q121" s="44"/>
      <c r="R121" s="44"/>
      <c r="S121" s="44"/>
      <c r="T121" s="44"/>
      <c r="U121" s="44"/>
      <c r="V121" s="44"/>
      <c r="W121" s="44"/>
      <c r="X121" s="44"/>
      <c r="Y121" s="44"/>
      <c r="Z121" s="44"/>
      <c r="AA121" s="44"/>
      <c r="AB121" s="44"/>
      <c r="AC121" s="44"/>
      <c r="AD121" s="44"/>
      <c r="AE121" s="44"/>
      <c r="AF121" s="44"/>
      <c r="AG121" s="44"/>
    </row>
    <row r="122" spans="1:33" s="44" customFormat="1" ht="14.5">
      <c r="A122" s="9"/>
      <c r="B122" s="1" t="s">
        <v>143</v>
      </c>
      <c r="C122" s="194">
        <v>6</v>
      </c>
      <c r="D122" s="195">
        <v>15</v>
      </c>
      <c r="E122" s="197">
        <v>21</v>
      </c>
      <c r="F122" s="194">
        <v>5</v>
      </c>
      <c r="G122" s="195">
        <v>11</v>
      </c>
      <c r="H122" s="203">
        <v>16</v>
      </c>
      <c r="I122" s="194">
        <v>4</v>
      </c>
      <c r="J122" s="195">
        <v>19</v>
      </c>
      <c r="K122" s="203">
        <v>23</v>
      </c>
      <c r="L122" s="194">
        <v>3</v>
      </c>
      <c r="M122" s="195">
        <v>9</v>
      </c>
      <c r="N122" s="203">
        <v>12</v>
      </c>
      <c r="O122" s="103"/>
      <c r="P122" s="103"/>
      <c r="Q122" s="103"/>
    </row>
    <row r="123" spans="1:33" s="44" customFormat="1" ht="14.5">
      <c r="A123" s="9"/>
      <c r="B123" s="1" t="s">
        <v>144</v>
      </c>
      <c r="C123" s="194">
        <v>0</v>
      </c>
      <c r="D123" s="195">
        <v>0</v>
      </c>
      <c r="E123" s="197">
        <v>0</v>
      </c>
      <c r="F123" s="194">
        <v>0</v>
      </c>
      <c r="G123" s="195">
        <v>0</v>
      </c>
      <c r="H123" s="203">
        <v>0</v>
      </c>
      <c r="I123" s="194">
        <v>3</v>
      </c>
      <c r="J123" s="195">
        <v>3</v>
      </c>
      <c r="K123" s="203">
        <v>6</v>
      </c>
      <c r="L123" s="194">
        <v>0</v>
      </c>
      <c r="M123" s="195">
        <v>0</v>
      </c>
      <c r="N123" s="203">
        <v>0</v>
      </c>
      <c r="O123" s="103"/>
      <c r="P123" s="103"/>
      <c r="Q123" s="103"/>
    </row>
    <row r="124" spans="1:33" s="44" customFormat="1" ht="12.5">
      <c r="A124" s="9"/>
      <c r="B124" s="1" t="s">
        <v>304</v>
      </c>
      <c r="C124" s="194">
        <v>6</v>
      </c>
      <c r="D124" s="195">
        <v>15</v>
      </c>
      <c r="E124" s="197">
        <v>21</v>
      </c>
      <c r="F124" s="194">
        <v>5</v>
      </c>
      <c r="G124" s="195">
        <v>11</v>
      </c>
      <c r="H124" s="203">
        <v>16</v>
      </c>
      <c r="I124" s="194">
        <v>7</v>
      </c>
      <c r="J124" s="195">
        <v>22</v>
      </c>
      <c r="K124" s="203">
        <v>29</v>
      </c>
      <c r="L124" s="194">
        <v>3</v>
      </c>
      <c r="M124" s="195">
        <v>9</v>
      </c>
      <c r="N124" s="203">
        <v>12</v>
      </c>
      <c r="O124" s="103"/>
      <c r="P124" s="103"/>
      <c r="Q124" s="103"/>
    </row>
    <row r="125" spans="1:33" s="44" customFormat="1" ht="12.5">
      <c r="A125" s="9"/>
      <c r="B125" s="1" t="s">
        <v>305</v>
      </c>
      <c r="C125" s="286">
        <v>0.28999999999999998</v>
      </c>
      <c r="D125" s="287">
        <v>0.71</v>
      </c>
      <c r="E125" s="55">
        <v>1</v>
      </c>
      <c r="F125" s="286">
        <v>0.31</v>
      </c>
      <c r="G125" s="287">
        <v>0.69</v>
      </c>
      <c r="H125" s="409">
        <v>1</v>
      </c>
      <c r="I125" s="286">
        <v>0.24</v>
      </c>
      <c r="J125" s="287">
        <v>0.76</v>
      </c>
      <c r="K125" s="409">
        <v>1</v>
      </c>
      <c r="L125" s="286">
        <v>0.25</v>
      </c>
      <c r="M125" s="287">
        <v>0.75</v>
      </c>
      <c r="N125" s="409">
        <v>1</v>
      </c>
      <c r="O125" s="103"/>
      <c r="P125" s="103"/>
      <c r="Q125" s="103"/>
    </row>
    <row r="126" spans="1:33" s="44" customFormat="1" ht="14.5">
      <c r="A126" s="9"/>
      <c r="B126" s="1" t="s">
        <v>156</v>
      </c>
      <c r="C126" s="194">
        <v>3</v>
      </c>
      <c r="D126" s="195">
        <v>7</v>
      </c>
      <c r="E126" s="197">
        <v>10</v>
      </c>
      <c r="F126" s="194">
        <v>4</v>
      </c>
      <c r="G126" s="195">
        <v>15</v>
      </c>
      <c r="H126" s="203">
        <v>19</v>
      </c>
      <c r="I126" s="194">
        <v>17</v>
      </c>
      <c r="J126" s="195">
        <v>264</v>
      </c>
      <c r="K126" s="203">
        <v>281</v>
      </c>
      <c r="L126" s="194">
        <v>7</v>
      </c>
      <c r="M126" s="195">
        <v>76</v>
      </c>
      <c r="N126" s="203">
        <v>83</v>
      </c>
      <c r="O126" s="103"/>
      <c r="P126" s="103"/>
      <c r="Q126" s="103"/>
    </row>
    <row r="127" spans="1:33" s="44" customFormat="1" ht="12.5">
      <c r="A127" s="9"/>
      <c r="B127" s="1" t="s">
        <v>244</v>
      </c>
      <c r="C127" s="407">
        <v>0.3</v>
      </c>
      <c r="D127" s="408">
        <v>0.7</v>
      </c>
      <c r="E127" s="55">
        <v>1</v>
      </c>
      <c r="F127" s="407">
        <v>0.21052631578947367</v>
      </c>
      <c r="G127" s="408">
        <v>0.78947368421052633</v>
      </c>
      <c r="H127" s="409">
        <v>1</v>
      </c>
      <c r="I127" s="407">
        <v>6.0498220640569395E-2</v>
      </c>
      <c r="J127" s="408">
        <v>0.93950177935943058</v>
      </c>
      <c r="K127" s="409">
        <v>1</v>
      </c>
      <c r="L127" s="407">
        <v>8.4337349397590355E-2</v>
      </c>
      <c r="M127" s="408">
        <v>0.91566265060240959</v>
      </c>
      <c r="N127" s="409">
        <v>1</v>
      </c>
      <c r="O127" s="103"/>
      <c r="P127" s="103"/>
      <c r="Q127" s="103"/>
    </row>
    <row r="128" spans="1:33" s="44" customFormat="1" ht="12.5">
      <c r="A128" s="9"/>
      <c r="B128" s="1" t="s">
        <v>158</v>
      </c>
      <c r="C128" s="194">
        <v>9</v>
      </c>
      <c r="D128" s="195">
        <v>22</v>
      </c>
      <c r="E128" s="197">
        <v>31</v>
      </c>
      <c r="F128" s="194">
        <v>9</v>
      </c>
      <c r="G128" s="195">
        <v>26</v>
      </c>
      <c r="H128" s="203">
        <v>35</v>
      </c>
      <c r="I128" s="194">
        <v>24</v>
      </c>
      <c r="J128" s="195">
        <v>286</v>
      </c>
      <c r="K128" s="203">
        <v>310</v>
      </c>
      <c r="L128" s="194">
        <v>10</v>
      </c>
      <c r="M128" s="195">
        <v>85</v>
      </c>
      <c r="N128" s="203">
        <v>95</v>
      </c>
      <c r="O128" s="103"/>
      <c r="P128" s="103"/>
      <c r="Q128" s="103"/>
    </row>
    <row r="129" spans="1:20" s="44" customFormat="1" ht="12.5">
      <c r="A129" s="9"/>
      <c r="B129" s="1" t="s">
        <v>245</v>
      </c>
      <c r="C129" s="286">
        <v>0.28999999999999998</v>
      </c>
      <c r="D129" s="287">
        <v>0.71</v>
      </c>
      <c r="E129" s="55">
        <v>1</v>
      </c>
      <c r="F129" s="286">
        <v>0.26</v>
      </c>
      <c r="G129" s="287">
        <v>0.74</v>
      </c>
      <c r="H129" s="409">
        <v>1</v>
      </c>
      <c r="I129" s="286">
        <v>0.08</v>
      </c>
      <c r="J129" s="287">
        <v>0.92</v>
      </c>
      <c r="K129" s="409">
        <v>1</v>
      </c>
      <c r="L129" s="286">
        <v>0.11</v>
      </c>
      <c r="M129" s="287">
        <v>0.89</v>
      </c>
      <c r="N129" s="409">
        <v>1</v>
      </c>
      <c r="O129" s="103"/>
      <c r="P129" s="103"/>
      <c r="Q129" s="103"/>
    </row>
    <row r="130" spans="1:20">
      <c r="A130" s="9"/>
      <c r="B130" s="103"/>
      <c r="C130" s="103"/>
      <c r="D130" s="103"/>
      <c r="E130" s="103"/>
      <c r="F130" s="103"/>
      <c r="G130" s="103"/>
      <c r="H130" s="103"/>
      <c r="I130" s="103"/>
      <c r="J130" s="103"/>
      <c r="K130" s="103"/>
      <c r="L130" s="103"/>
      <c r="M130" s="103"/>
      <c r="N130" s="103"/>
      <c r="O130" s="103"/>
      <c r="P130" s="103"/>
      <c r="Q130" s="103"/>
    </row>
    <row r="131" spans="1:20">
      <c r="A131" s="9"/>
      <c r="B131" s="81" t="s">
        <v>37</v>
      </c>
      <c r="C131" s="103"/>
      <c r="D131" s="103"/>
      <c r="E131" s="103"/>
      <c r="F131" s="103"/>
      <c r="G131" s="103"/>
      <c r="H131" s="103"/>
      <c r="I131" s="103"/>
      <c r="J131" s="103"/>
      <c r="K131" s="103"/>
      <c r="L131" s="103"/>
      <c r="M131" s="103"/>
      <c r="N131" s="103"/>
      <c r="O131" s="103"/>
      <c r="P131" s="103"/>
      <c r="Q131" s="103"/>
    </row>
    <row r="132" spans="1:20">
      <c r="A132" s="9"/>
      <c r="B132" s="164" t="s">
        <v>275</v>
      </c>
      <c r="C132" s="103"/>
      <c r="D132" s="103"/>
      <c r="E132" s="103"/>
      <c r="F132" s="103"/>
      <c r="G132" s="103"/>
      <c r="H132" s="103"/>
      <c r="I132" s="103"/>
      <c r="J132" s="103"/>
      <c r="K132" s="103"/>
      <c r="L132" s="103"/>
      <c r="M132" s="103"/>
      <c r="N132" s="103"/>
      <c r="O132" s="103"/>
      <c r="P132" s="103"/>
      <c r="Q132" s="103"/>
    </row>
    <row r="133" spans="1:20">
      <c r="A133" s="9"/>
      <c r="B133" s="164" t="s">
        <v>242</v>
      </c>
      <c r="C133" s="103"/>
      <c r="D133" s="103"/>
      <c r="E133" s="103"/>
      <c r="F133" s="103"/>
      <c r="G133" s="103"/>
      <c r="H133" s="103"/>
      <c r="I133" s="103"/>
      <c r="J133" s="103"/>
      <c r="K133" s="103"/>
      <c r="L133" s="103"/>
      <c r="M133" s="103"/>
      <c r="N133" s="103"/>
      <c r="O133" s="103"/>
      <c r="P133" s="103"/>
      <c r="Q133" s="103"/>
    </row>
    <row r="134" spans="1:20">
      <c r="A134" s="9"/>
      <c r="B134" s="164" t="s">
        <v>276</v>
      </c>
      <c r="C134" s="103"/>
      <c r="D134" s="103"/>
      <c r="E134" s="103"/>
      <c r="F134" s="103"/>
      <c r="G134" s="103"/>
      <c r="H134" s="103"/>
      <c r="I134" s="103"/>
      <c r="J134" s="103"/>
      <c r="K134" s="103"/>
      <c r="L134" s="103"/>
      <c r="M134" s="103"/>
      <c r="N134" s="103"/>
      <c r="O134" s="103"/>
      <c r="P134" s="103"/>
      <c r="Q134" s="103"/>
    </row>
    <row r="135" spans="1:20">
      <c r="A135" s="9"/>
      <c r="B135" s="103"/>
      <c r="C135" s="103"/>
      <c r="D135" s="103"/>
      <c r="E135" s="103"/>
      <c r="F135" s="103"/>
      <c r="G135" s="103"/>
      <c r="H135" s="103"/>
      <c r="I135" s="103"/>
      <c r="J135" s="103"/>
      <c r="K135" s="103"/>
      <c r="L135" s="103"/>
      <c r="M135" s="103"/>
      <c r="N135" s="103"/>
      <c r="O135" s="4"/>
      <c r="P135" s="4"/>
      <c r="Q135" s="4"/>
    </row>
    <row r="136" spans="1:20" s="9" customFormat="1" ht="13">
      <c r="B136" s="520" t="s">
        <v>347</v>
      </c>
      <c r="C136" s="524">
        <v>2023</v>
      </c>
      <c r="D136" s="525"/>
      <c r="E136" s="526"/>
      <c r="F136" s="501">
        <v>2022</v>
      </c>
      <c r="G136" s="502"/>
      <c r="H136" s="503"/>
      <c r="I136" s="504">
        <v>2021</v>
      </c>
      <c r="J136" s="505"/>
      <c r="K136" s="506"/>
      <c r="L136" s="504">
        <v>2020</v>
      </c>
      <c r="M136" s="505"/>
      <c r="N136" s="506"/>
      <c r="R136" s="44"/>
    </row>
    <row r="137" spans="1:20" s="276" customFormat="1" ht="13">
      <c r="A137" s="9"/>
      <c r="B137" s="520"/>
      <c r="C137" s="367" t="s">
        <v>28</v>
      </c>
      <c r="D137" s="363" t="s">
        <v>27</v>
      </c>
      <c r="E137" s="361" t="s">
        <v>84</v>
      </c>
      <c r="F137" s="367" t="s">
        <v>28</v>
      </c>
      <c r="G137" s="363" t="s">
        <v>27</v>
      </c>
      <c r="H137" s="365" t="s">
        <v>84</v>
      </c>
      <c r="I137" s="367" t="s">
        <v>28</v>
      </c>
      <c r="J137" s="363" t="s">
        <v>27</v>
      </c>
      <c r="K137" s="365" t="s">
        <v>84</v>
      </c>
      <c r="L137" s="367" t="s">
        <v>28</v>
      </c>
      <c r="M137" s="363" t="s">
        <v>27</v>
      </c>
      <c r="N137" s="365" t="s">
        <v>84</v>
      </c>
      <c r="O137" s="9"/>
      <c r="P137" s="9"/>
      <c r="Q137" s="9"/>
      <c r="R137" s="44"/>
    </row>
    <row r="138" spans="1:20" s="9" customFormat="1" ht="12.5">
      <c r="B138" s="1" t="s">
        <v>24</v>
      </c>
      <c r="C138" s="246">
        <v>0</v>
      </c>
      <c r="D138" s="247">
        <v>0</v>
      </c>
      <c r="E138" s="237">
        <v>0</v>
      </c>
      <c r="F138" s="246">
        <v>0</v>
      </c>
      <c r="G138" s="247">
        <v>0</v>
      </c>
      <c r="H138" s="255">
        <v>0</v>
      </c>
      <c r="I138" s="246">
        <v>0</v>
      </c>
      <c r="J138" s="247">
        <v>1</v>
      </c>
      <c r="K138" s="291">
        <v>1</v>
      </c>
      <c r="L138" s="246">
        <v>0</v>
      </c>
      <c r="M138" s="247">
        <v>1</v>
      </c>
      <c r="N138" s="291">
        <v>1</v>
      </c>
      <c r="O138" s="4"/>
      <c r="P138" s="4"/>
      <c r="Q138" s="4"/>
    </row>
    <row r="139" spans="1:20" s="9" customFormat="1" ht="12.5">
      <c r="B139" s="1" t="s">
        <v>25</v>
      </c>
      <c r="C139" s="246">
        <v>5</v>
      </c>
      <c r="D139" s="247">
        <v>9</v>
      </c>
      <c r="E139" s="237">
        <v>14</v>
      </c>
      <c r="F139" s="246">
        <v>4</v>
      </c>
      <c r="G139" s="247">
        <v>6</v>
      </c>
      <c r="H139" s="255">
        <v>10</v>
      </c>
      <c r="I139" s="246">
        <v>6</v>
      </c>
      <c r="J139" s="247">
        <v>14</v>
      </c>
      <c r="K139" s="291">
        <v>20</v>
      </c>
      <c r="L139" s="246">
        <v>2</v>
      </c>
      <c r="M139" s="247">
        <v>4</v>
      </c>
      <c r="N139" s="291">
        <v>6</v>
      </c>
      <c r="O139" s="4"/>
      <c r="P139" s="4"/>
      <c r="Q139" s="4"/>
    </row>
    <row r="140" spans="1:20" s="9" customFormat="1" ht="12.5">
      <c r="B140" s="1" t="s">
        <v>26</v>
      </c>
      <c r="C140" s="246">
        <v>1</v>
      </c>
      <c r="D140" s="247">
        <v>6</v>
      </c>
      <c r="E140" s="237">
        <v>7</v>
      </c>
      <c r="F140" s="246">
        <v>1</v>
      </c>
      <c r="G140" s="247">
        <v>5</v>
      </c>
      <c r="H140" s="255">
        <v>6</v>
      </c>
      <c r="I140" s="246">
        <v>1</v>
      </c>
      <c r="J140" s="247">
        <v>7</v>
      </c>
      <c r="K140" s="291">
        <v>8</v>
      </c>
      <c r="L140" s="246">
        <v>1</v>
      </c>
      <c r="M140" s="247">
        <v>4</v>
      </c>
      <c r="N140" s="291">
        <v>5</v>
      </c>
      <c r="O140" s="4"/>
      <c r="P140" s="4"/>
      <c r="Q140" s="4"/>
    </row>
    <row r="141" spans="1:20" s="44" customFormat="1" ht="13">
      <c r="A141" s="9"/>
      <c r="B141" s="87" t="s">
        <v>145</v>
      </c>
      <c r="C141" s="260">
        <v>6</v>
      </c>
      <c r="D141" s="261">
        <v>15</v>
      </c>
      <c r="E141" s="239">
        <v>21</v>
      </c>
      <c r="F141" s="260">
        <v>5</v>
      </c>
      <c r="G141" s="261">
        <v>11</v>
      </c>
      <c r="H141" s="259">
        <v>16</v>
      </c>
      <c r="I141" s="260">
        <v>7</v>
      </c>
      <c r="J141" s="261">
        <v>22</v>
      </c>
      <c r="K141" s="292">
        <v>29</v>
      </c>
      <c r="L141" s="260">
        <v>3</v>
      </c>
      <c r="M141" s="261">
        <v>9</v>
      </c>
      <c r="N141" s="292">
        <v>12</v>
      </c>
      <c r="O141" s="4"/>
      <c r="P141" s="4"/>
      <c r="Q141" s="4"/>
    </row>
    <row r="142" spans="1:20" ht="14.5" thickBot="1">
      <c r="A142" s="9"/>
      <c r="B142" s="103"/>
      <c r="C142" s="103"/>
      <c r="D142" s="103"/>
      <c r="E142" s="103"/>
      <c r="F142" s="103"/>
      <c r="G142" s="103"/>
      <c r="H142" s="103"/>
      <c r="I142" s="103"/>
      <c r="J142" s="103"/>
      <c r="K142" s="103"/>
      <c r="L142" s="103"/>
      <c r="M142" s="103"/>
      <c r="N142" s="103"/>
      <c r="O142" s="4"/>
      <c r="P142" s="4"/>
      <c r="Q142" s="4"/>
    </row>
    <row r="143" spans="1:20" ht="15" thickTop="1" thickBot="1">
      <c r="B143" s="400" t="s">
        <v>162</v>
      </c>
      <c r="C143" s="39"/>
      <c r="D143" s="39"/>
      <c r="E143" s="39"/>
      <c r="F143" s="39"/>
      <c r="L143" s="38"/>
      <c r="M143" s="38"/>
      <c r="N143" s="38"/>
      <c r="O143" s="38"/>
      <c r="P143" s="38"/>
      <c r="Q143" s="38"/>
      <c r="R143" s="38"/>
      <c r="S143" s="38"/>
      <c r="T143" s="38"/>
    </row>
    <row r="144" spans="1:20" ht="14.5" thickTop="1">
      <c r="A144" s="9"/>
      <c r="B144" s="4"/>
      <c r="C144" s="4"/>
      <c r="D144" s="4"/>
      <c r="E144" s="4"/>
      <c r="F144" s="4"/>
      <c r="G144" s="4"/>
      <c r="H144" s="4"/>
      <c r="I144" s="4"/>
      <c r="J144" s="4"/>
      <c r="K144" s="4"/>
      <c r="L144" s="4"/>
      <c r="M144" s="4"/>
      <c r="N144" s="4"/>
      <c r="O144" s="38"/>
    </row>
    <row r="145" spans="1:17" s="44" customFormat="1" ht="13">
      <c r="A145" s="9"/>
      <c r="B145" s="87" t="s">
        <v>348</v>
      </c>
      <c r="C145" s="361">
        <v>2023</v>
      </c>
      <c r="D145" s="365">
        <v>2022</v>
      </c>
      <c r="E145" s="365">
        <v>2021</v>
      </c>
      <c r="F145" s="365">
        <v>2020</v>
      </c>
      <c r="G145" s="103"/>
      <c r="H145" s="103"/>
      <c r="I145" s="103"/>
      <c r="J145" s="103"/>
      <c r="K145" s="103"/>
      <c r="L145" s="103"/>
      <c r="M145" s="103"/>
      <c r="N145" s="103"/>
      <c r="O145" s="103"/>
      <c r="P145" s="4"/>
      <c r="Q145" s="103"/>
    </row>
    <row r="146" spans="1:17" s="44" customFormat="1" ht="14.5">
      <c r="A146" s="9"/>
      <c r="B146" s="1" t="s">
        <v>164</v>
      </c>
      <c r="C146" s="237">
        <v>21</v>
      </c>
      <c r="D146" s="255">
        <v>16</v>
      </c>
      <c r="E146" s="255">
        <v>29</v>
      </c>
      <c r="F146" s="255">
        <v>12</v>
      </c>
      <c r="G146" s="103"/>
      <c r="H146" s="103"/>
      <c r="I146" s="103"/>
      <c r="J146" s="103"/>
      <c r="K146" s="103"/>
      <c r="L146" s="103"/>
      <c r="M146" s="103"/>
      <c r="N146" s="103"/>
      <c r="O146" s="103"/>
      <c r="P146" s="4"/>
      <c r="Q146" s="103"/>
    </row>
    <row r="147" spans="1:17" s="44" customFormat="1" ht="13">
      <c r="A147" s="9"/>
      <c r="B147" s="87" t="s">
        <v>165</v>
      </c>
      <c r="C147" s="239">
        <v>6</v>
      </c>
      <c r="D147" s="259">
        <v>1</v>
      </c>
      <c r="E147" s="259">
        <v>18</v>
      </c>
      <c r="F147" s="259">
        <v>0</v>
      </c>
      <c r="G147" s="103"/>
      <c r="H147" s="103"/>
      <c r="I147" s="103"/>
      <c r="J147" s="103"/>
      <c r="K147" s="103"/>
      <c r="L147" s="103"/>
      <c r="M147" s="103"/>
      <c r="N147" s="103"/>
      <c r="O147" s="103"/>
      <c r="P147" s="4"/>
      <c r="Q147" s="103"/>
    </row>
    <row r="148" spans="1:17" s="44" customFormat="1" ht="14.5">
      <c r="A148" s="9"/>
      <c r="B148" s="1" t="s">
        <v>166</v>
      </c>
      <c r="C148" s="266">
        <v>0.28999999999999998</v>
      </c>
      <c r="D148" s="275">
        <v>0.06</v>
      </c>
      <c r="E148" s="275">
        <v>0.62</v>
      </c>
      <c r="F148" s="275">
        <v>0</v>
      </c>
      <c r="G148" s="103"/>
      <c r="H148" s="103"/>
      <c r="I148" s="103"/>
      <c r="J148" s="103"/>
      <c r="K148" s="103"/>
      <c r="L148" s="103"/>
      <c r="M148" s="103"/>
      <c r="N148" s="103"/>
      <c r="O148" s="103"/>
      <c r="P148" s="4"/>
      <c r="Q148" s="103"/>
    </row>
    <row r="149" spans="1:17" s="44" customFormat="1" ht="12.5">
      <c r="A149" s="9"/>
      <c r="B149" s="271" t="s">
        <v>167</v>
      </c>
      <c r="C149" s="268"/>
      <c r="D149" s="268"/>
      <c r="E149" s="268"/>
      <c r="F149" s="269"/>
      <c r="G149" s="103"/>
      <c r="H149" s="103"/>
      <c r="I149" s="103"/>
      <c r="J149" s="103"/>
      <c r="K149" s="103"/>
      <c r="L149" s="103"/>
      <c r="M149" s="103"/>
      <c r="N149" s="103"/>
      <c r="O149" s="103"/>
      <c r="P149" s="4"/>
      <c r="Q149" s="103"/>
    </row>
    <row r="150" spans="1:17" s="44" customFormat="1" ht="12.5">
      <c r="A150" s="9"/>
      <c r="B150" s="1" t="s">
        <v>27</v>
      </c>
      <c r="C150" s="235">
        <v>5</v>
      </c>
      <c r="D150" s="258">
        <v>1</v>
      </c>
      <c r="E150" s="258">
        <v>13</v>
      </c>
      <c r="F150" s="258">
        <v>0</v>
      </c>
      <c r="G150" s="103"/>
      <c r="H150" s="103"/>
      <c r="I150" s="103"/>
      <c r="J150" s="103"/>
      <c r="K150" s="103"/>
      <c r="L150" s="103"/>
      <c r="M150" s="103"/>
      <c r="N150" s="103"/>
      <c r="O150" s="103"/>
      <c r="P150" s="4"/>
      <c r="Q150" s="103"/>
    </row>
    <row r="151" spans="1:17" s="44" customFormat="1" ht="12.5">
      <c r="A151" s="9"/>
      <c r="B151" s="1" t="s">
        <v>28</v>
      </c>
      <c r="C151" s="237">
        <v>1</v>
      </c>
      <c r="D151" s="255">
        <v>0</v>
      </c>
      <c r="E151" s="255">
        <v>5</v>
      </c>
      <c r="F151" s="255">
        <v>0</v>
      </c>
      <c r="G151" s="103"/>
      <c r="H151" s="103"/>
      <c r="I151" s="103"/>
      <c r="J151" s="103"/>
      <c r="K151" s="103"/>
      <c r="L151" s="103"/>
      <c r="M151" s="103"/>
      <c r="N151" s="103"/>
      <c r="O151" s="103"/>
      <c r="P151" s="103"/>
      <c r="Q151" s="103"/>
    </row>
    <row r="152" spans="1:17" s="44" customFormat="1" ht="12.5">
      <c r="A152" s="9"/>
      <c r="B152" s="271" t="s">
        <v>168</v>
      </c>
      <c r="C152" s="274"/>
      <c r="D152" s="274"/>
      <c r="E152" s="274"/>
      <c r="F152" s="274"/>
      <c r="G152" s="103"/>
      <c r="H152" s="103"/>
      <c r="I152" s="103"/>
      <c r="J152" s="103"/>
      <c r="K152" s="103"/>
      <c r="L152" s="103"/>
      <c r="M152" s="103"/>
      <c r="N152" s="103"/>
      <c r="O152" s="103"/>
      <c r="P152" s="103"/>
      <c r="Q152" s="103"/>
    </row>
    <row r="153" spans="1:17" s="44" customFormat="1" ht="12.5">
      <c r="A153" s="9"/>
      <c r="B153" s="1" t="s">
        <v>24</v>
      </c>
      <c r="C153" s="237">
        <v>0</v>
      </c>
      <c r="D153" s="255">
        <v>0</v>
      </c>
      <c r="E153" s="255">
        <v>1</v>
      </c>
      <c r="F153" s="255">
        <v>0</v>
      </c>
      <c r="G153" s="103"/>
      <c r="H153" s="103"/>
      <c r="I153" s="103"/>
      <c r="J153" s="103"/>
      <c r="K153" s="103"/>
      <c r="L153" s="103"/>
      <c r="M153" s="103"/>
      <c r="N153" s="103"/>
      <c r="O153" s="103"/>
      <c r="P153" s="103"/>
      <c r="Q153" s="103"/>
    </row>
    <row r="154" spans="1:17" s="44" customFormat="1" ht="12.5">
      <c r="A154" s="9"/>
      <c r="B154" s="1" t="s">
        <v>25</v>
      </c>
      <c r="C154" s="237">
        <v>6</v>
      </c>
      <c r="D154" s="255">
        <v>0</v>
      </c>
      <c r="E154" s="255">
        <v>14</v>
      </c>
      <c r="F154" s="255">
        <v>0</v>
      </c>
      <c r="G154" s="103"/>
      <c r="H154" s="103"/>
      <c r="I154" s="103"/>
      <c r="J154" s="103"/>
      <c r="K154" s="103"/>
      <c r="L154" s="103"/>
      <c r="M154" s="103"/>
      <c r="N154" s="103"/>
      <c r="O154" s="103"/>
      <c r="P154" s="103"/>
      <c r="Q154" s="103"/>
    </row>
    <row r="155" spans="1:17" s="44" customFormat="1" ht="12.5">
      <c r="A155" s="9"/>
      <c r="B155" s="1" t="s">
        <v>26</v>
      </c>
      <c r="C155" s="237">
        <v>0</v>
      </c>
      <c r="D155" s="255">
        <v>1</v>
      </c>
      <c r="E155" s="255">
        <v>3</v>
      </c>
      <c r="F155" s="255">
        <v>0</v>
      </c>
      <c r="G155" s="103"/>
      <c r="H155" s="103"/>
      <c r="I155" s="103"/>
      <c r="J155" s="103"/>
      <c r="K155" s="103"/>
      <c r="L155" s="103"/>
      <c r="M155" s="103"/>
      <c r="N155" s="103"/>
      <c r="O155" s="103"/>
      <c r="P155" s="103"/>
      <c r="Q155" s="103"/>
    </row>
    <row r="156" spans="1:17" s="38" customFormat="1">
      <c r="A156" s="9"/>
      <c r="B156" s="103"/>
      <c r="C156" s="103"/>
      <c r="D156" s="103"/>
      <c r="E156" s="103"/>
      <c r="F156" s="103"/>
      <c r="G156" s="103"/>
      <c r="H156" s="103"/>
      <c r="I156" s="103"/>
      <c r="J156" s="103"/>
      <c r="K156" s="103"/>
      <c r="L156" s="103"/>
      <c r="M156" s="103"/>
      <c r="N156" s="103"/>
      <c r="O156" s="103"/>
      <c r="P156" s="103"/>
      <c r="Q156" s="103"/>
    </row>
    <row r="157" spans="1:17" s="38" customFormat="1">
      <c r="A157" s="9"/>
      <c r="B157" s="81" t="s">
        <v>37</v>
      </c>
      <c r="C157" s="103"/>
      <c r="D157" s="103"/>
      <c r="E157" s="103"/>
      <c r="F157" s="103"/>
      <c r="G157" s="103"/>
      <c r="H157" s="103"/>
      <c r="I157" s="103"/>
      <c r="J157" s="103"/>
      <c r="K157" s="103"/>
      <c r="L157" s="103"/>
      <c r="M157" s="103"/>
      <c r="N157" s="103"/>
      <c r="O157" s="103"/>
      <c r="P157" s="103"/>
      <c r="Q157" s="103"/>
    </row>
    <row r="158" spans="1:17" s="38" customFormat="1">
      <c r="A158" s="9"/>
      <c r="B158" s="273" t="s">
        <v>169</v>
      </c>
      <c r="C158" s="103"/>
      <c r="D158" s="103"/>
      <c r="E158" s="103"/>
      <c r="F158" s="103"/>
      <c r="G158" s="245"/>
      <c r="H158" s="103"/>
      <c r="I158" s="103"/>
      <c r="J158" s="103"/>
      <c r="K158" s="103"/>
      <c r="L158" s="103"/>
      <c r="M158" s="103"/>
      <c r="N158" s="103"/>
      <c r="O158" s="103"/>
      <c r="P158" s="103"/>
      <c r="Q158" s="103"/>
    </row>
    <row r="159" spans="1:17" s="38" customFormat="1">
      <c r="A159" s="9"/>
      <c r="B159" s="273" t="s">
        <v>329</v>
      </c>
      <c r="C159" s="103"/>
      <c r="D159" s="103"/>
      <c r="E159" s="103"/>
      <c r="F159" s="103"/>
      <c r="G159" s="245"/>
      <c r="H159" s="103"/>
      <c r="I159" s="103"/>
      <c r="J159" s="103"/>
      <c r="K159" s="103"/>
      <c r="L159" s="103"/>
      <c r="M159" s="103"/>
      <c r="N159" s="103"/>
      <c r="O159" s="103"/>
      <c r="P159" s="4"/>
      <c r="Q159" s="103"/>
    </row>
    <row r="160" spans="1:17" s="38" customFormat="1">
      <c r="A160" s="9"/>
      <c r="B160" s="272"/>
      <c r="C160" s="103"/>
      <c r="D160" s="103"/>
      <c r="E160" s="103"/>
      <c r="F160" s="103"/>
      <c r="G160" s="103"/>
      <c r="H160" s="103"/>
      <c r="I160" s="103"/>
      <c r="J160" s="103"/>
      <c r="K160" s="103"/>
      <c r="L160" s="103"/>
      <c r="M160" s="103"/>
      <c r="N160" s="103"/>
      <c r="O160" s="103"/>
      <c r="P160" s="4"/>
      <c r="Q160" s="103"/>
    </row>
    <row r="161" spans="1:17" s="44" customFormat="1" ht="13">
      <c r="A161" s="9"/>
      <c r="B161" s="368" t="s">
        <v>349</v>
      </c>
      <c r="C161" s="361">
        <v>2023</v>
      </c>
      <c r="D161" s="365">
        <v>2022</v>
      </c>
      <c r="E161" s="365">
        <v>2021</v>
      </c>
      <c r="F161" s="365">
        <v>2020</v>
      </c>
      <c r="G161" s="103"/>
      <c r="H161" s="103"/>
      <c r="I161" s="103"/>
      <c r="J161" s="103"/>
      <c r="K161" s="103"/>
      <c r="L161" s="103"/>
      <c r="M161" s="103"/>
      <c r="N161" s="103"/>
      <c r="O161" s="103"/>
      <c r="P161" s="4"/>
      <c r="Q161" s="103"/>
    </row>
    <row r="162" spans="1:17" s="44" customFormat="1" ht="14.5">
      <c r="A162" s="9"/>
      <c r="B162" s="1" t="s">
        <v>164</v>
      </c>
      <c r="C162" s="237">
        <v>21</v>
      </c>
      <c r="D162" s="255">
        <v>16</v>
      </c>
      <c r="E162" s="255">
        <v>29</v>
      </c>
      <c r="F162" s="255">
        <v>12</v>
      </c>
      <c r="G162" s="103"/>
      <c r="H162" s="103"/>
      <c r="I162" s="103"/>
      <c r="J162" s="103"/>
      <c r="K162" s="103"/>
      <c r="L162" s="103"/>
      <c r="M162" s="103"/>
      <c r="N162" s="103"/>
      <c r="O162" s="103"/>
      <c r="P162" s="4"/>
      <c r="Q162" s="103"/>
    </row>
    <row r="163" spans="1:17" s="44" customFormat="1" ht="15">
      <c r="A163" s="9"/>
      <c r="B163" s="87" t="s">
        <v>281</v>
      </c>
      <c r="C163" s="239">
        <v>1</v>
      </c>
      <c r="D163" s="259">
        <v>16</v>
      </c>
      <c r="E163" s="259">
        <v>4</v>
      </c>
      <c r="F163" s="259">
        <v>0</v>
      </c>
      <c r="G163" s="103"/>
      <c r="H163" s="103"/>
      <c r="I163" s="103"/>
      <c r="J163" s="103"/>
      <c r="K163" s="103"/>
      <c r="L163" s="103"/>
      <c r="M163" s="103"/>
      <c r="N163" s="103"/>
      <c r="O163" s="103"/>
      <c r="P163" s="4"/>
      <c r="Q163" s="103"/>
    </row>
    <row r="164" spans="1:17" s="44" customFormat="1" ht="14.5">
      <c r="A164" s="9"/>
      <c r="B164" s="1" t="s">
        <v>173</v>
      </c>
      <c r="C164" s="266">
        <v>0.05</v>
      </c>
      <c r="D164" s="275">
        <v>1</v>
      </c>
      <c r="E164" s="275">
        <v>0.14000000000000001</v>
      </c>
      <c r="F164" s="275">
        <v>0</v>
      </c>
      <c r="G164" s="103"/>
      <c r="H164" s="103"/>
      <c r="I164" s="103"/>
      <c r="J164" s="103"/>
      <c r="K164" s="103"/>
      <c r="L164" s="103"/>
      <c r="M164" s="103"/>
      <c r="N164" s="103"/>
      <c r="O164" s="103"/>
      <c r="P164" s="103"/>
      <c r="Q164" s="103"/>
    </row>
    <row r="165" spans="1:17" s="44" customFormat="1" ht="12.5">
      <c r="A165" s="9"/>
      <c r="B165" s="271" t="s">
        <v>174</v>
      </c>
      <c r="C165" s="268"/>
      <c r="D165" s="268"/>
      <c r="E165" s="268"/>
      <c r="F165" s="269"/>
      <c r="G165" s="103"/>
      <c r="H165" s="103"/>
      <c r="I165" s="103"/>
      <c r="J165" s="103"/>
      <c r="K165" s="103"/>
      <c r="L165" s="103"/>
      <c r="M165" s="103"/>
      <c r="N165" s="103"/>
      <c r="O165" s="103"/>
      <c r="P165" s="103"/>
      <c r="Q165" s="103"/>
    </row>
    <row r="166" spans="1:17" s="44" customFormat="1" ht="12.5">
      <c r="A166" s="9"/>
      <c r="B166" s="1" t="s">
        <v>249</v>
      </c>
      <c r="C166" s="235">
        <v>1</v>
      </c>
      <c r="D166" s="258">
        <v>13</v>
      </c>
      <c r="E166" s="258">
        <v>3</v>
      </c>
      <c r="F166" s="258">
        <v>0</v>
      </c>
      <c r="G166" s="103"/>
      <c r="H166" s="103"/>
      <c r="I166" s="103"/>
      <c r="J166" s="103"/>
      <c r="K166" s="103"/>
      <c r="L166" s="103"/>
      <c r="M166" s="103"/>
      <c r="N166" s="103"/>
      <c r="O166" s="103"/>
      <c r="P166" s="103"/>
      <c r="Q166" s="103"/>
    </row>
    <row r="167" spans="1:17" s="44" customFormat="1" ht="12.5">
      <c r="A167" s="9"/>
      <c r="B167" s="1" t="s">
        <v>250</v>
      </c>
      <c r="C167" s="237">
        <v>0</v>
      </c>
      <c r="D167" s="255">
        <v>3</v>
      </c>
      <c r="E167" s="255">
        <v>1</v>
      </c>
      <c r="F167" s="255">
        <v>0</v>
      </c>
      <c r="G167" s="103"/>
      <c r="H167" s="103"/>
      <c r="I167" s="103"/>
      <c r="J167" s="103"/>
      <c r="K167" s="103"/>
      <c r="L167" s="103"/>
      <c r="M167" s="103"/>
      <c r="N167" s="103"/>
      <c r="O167" s="103"/>
      <c r="P167" s="103"/>
      <c r="Q167" s="103"/>
    </row>
    <row r="168" spans="1:17" s="44" customFormat="1" ht="12.5">
      <c r="A168" s="9"/>
      <c r="B168" s="271" t="s">
        <v>175</v>
      </c>
      <c r="C168" s="274"/>
      <c r="D168" s="274"/>
      <c r="E168" s="274"/>
      <c r="F168" s="274"/>
      <c r="G168" s="103"/>
      <c r="H168" s="103"/>
      <c r="I168" s="103"/>
      <c r="J168" s="103"/>
      <c r="K168" s="103"/>
      <c r="L168" s="103"/>
      <c r="M168" s="103"/>
      <c r="N168" s="103"/>
      <c r="O168" s="103"/>
      <c r="P168" s="103"/>
      <c r="Q168" s="103"/>
    </row>
    <row r="169" spans="1:17" s="44" customFormat="1" ht="12.5">
      <c r="A169" s="9"/>
      <c r="B169" s="1" t="s">
        <v>24</v>
      </c>
      <c r="C169" s="237">
        <v>0</v>
      </c>
      <c r="D169" s="255">
        <v>1</v>
      </c>
      <c r="E169" s="255">
        <v>0</v>
      </c>
      <c r="F169" s="255">
        <v>0</v>
      </c>
      <c r="G169" s="103"/>
      <c r="H169" s="103"/>
      <c r="I169" s="103"/>
      <c r="J169" s="103"/>
      <c r="K169" s="103"/>
      <c r="L169" s="103"/>
      <c r="M169" s="103"/>
      <c r="N169" s="103"/>
      <c r="O169" s="103"/>
      <c r="P169" s="103"/>
      <c r="Q169" s="103"/>
    </row>
    <row r="170" spans="1:17" s="44" customFormat="1" ht="12.5">
      <c r="A170" s="9"/>
      <c r="B170" s="1" t="s">
        <v>25</v>
      </c>
      <c r="C170" s="237">
        <v>1</v>
      </c>
      <c r="D170" s="255">
        <v>12</v>
      </c>
      <c r="E170" s="255">
        <v>4</v>
      </c>
      <c r="F170" s="255">
        <v>0</v>
      </c>
      <c r="G170" s="103"/>
      <c r="H170" s="103"/>
      <c r="I170" s="103"/>
      <c r="J170" s="103"/>
      <c r="K170" s="103"/>
      <c r="L170" s="103"/>
      <c r="M170" s="103"/>
      <c r="N170" s="103"/>
      <c r="O170" s="103"/>
      <c r="P170" s="103"/>
      <c r="Q170" s="103"/>
    </row>
    <row r="171" spans="1:17" s="44" customFormat="1" ht="12.5">
      <c r="A171" s="9"/>
      <c r="B171" s="1" t="s">
        <v>26</v>
      </c>
      <c r="C171" s="237">
        <v>0</v>
      </c>
      <c r="D171" s="255">
        <v>3</v>
      </c>
      <c r="E171" s="255">
        <v>0</v>
      </c>
      <c r="F171" s="255">
        <v>0</v>
      </c>
      <c r="G171" s="103"/>
      <c r="H171" s="103"/>
      <c r="I171" s="103"/>
      <c r="J171" s="103"/>
      <c r="K171" s="103"/>
      <c r="L171" s="103"/>
      <c r="M171" s="103"/>
      <c r="N171" s="103"/>
      <c r="O171" s="103"/>
      <c r="P171" s="103"/>
      <c r="Q171" s="103"/>
    </row>
    <row r="172" spans="1:17" s="38" customFormat="1">
      <c r="A172" s="9"/>
      <c r="B172" s="103"/>
      <c r="C172" s="103"/>
      <c r="D172" s="103"/>
      <c r="E172" s="103"/>
      <c r="F172" s="103"/>
      <c r="G172" s="103"/>
      <c r="H172" s="103"/>
      <c r="I172" s="103"/>
      <c r="J172" s="103"/>
      <c r="K172" s="103"/>
      <c r="L172" s="103"/>
      <c r="M172" s="103"/>
      <c r="N172" s="103"/>
      <c r="O172" s="103"/>
      <c r="P172" s="103"/>
      <c r="Q172" s="103"/>
    </row>
    <row r="173" spans="1:17" s="38" customFormat="1">
      <c r="A173" s="9"/>
      <c r="B173" s="81" t="s">
        <v>37</v>
      </c>
      <c r="C173" s="103"/>
      <c r="D173" s="103"/>
      <c r="E173" s="103"/>
      <c r="F173" s="103"/>
      <c r="G173" s="103"/>
      <c r="H173" s="103"/>
      <c r="I173" s="103"/>
      <c r="J173" s="103"/>
      <c r="K173" s="103"/>
      <c r="L173" s="103"/>
      <c r="M173" s="103"/>
      <c r="N173" s="103"/>
      <c r="O173" s="103"/>
      <c r="P173" s="103"/>
      <c r="Q173" s="103"/>
    </row>
    <row r="174" spans="1:17" s="38" customFormat="1">
      <c r="A174" s="9"/>
      <c r="B174" s="164" t="s">
        <v>176</v>
      </c>
      <c r="C174" s="103"/>
      <c r="D174" s="103"/>
      <c r="E174" s="103"/>
      <c r="F174" s="103"/>
      <c r="G174" s="103"/>
      <c r="H174" s="103"/>
      <c r="I174" s="103"/>
      <c r="J174" s="103"/>
      <c r="K174" s="103"/>
      <c r="L174" s="103"/>
      <c r="M174" s="103"/>
      <c r="N174" s="103"/>
      <c r="O174" s="103"/>
      <c r="P174" s="103"/>
      <c r="Q174" s="103"/>
    </row>
    <row r="175" spans="1:17" s="38" customFormat="1">
      <c r="A175" s="9"/>
      <c r="B175" s="273" t="s">
        <v>177</v>
      </c>
      <c r="C175" s="103"/>
      <c r="D175" s="103"/>
      <c r="E175" s="103"/>
      <c r="F175" s="103"/>
      <c r="G175" s="103"/>
      <c r="H175" s="103"/>
      <c r="I175" s="103"/>
      <c r="J175" s="103"/>
      <c r="K175" s="103"/>
      <c r="L175" s="103"/>
      <c r="M175" s="103"/>
      <c r="N175" s="103"/>
      <c r="O175" s="103"/>
      <c r="P175" s="103"/>
      <c r="Q175" s="103"/>
    </row>
    <row r="176" spans="1:17" s="38" customFormat="1">
      <c r="A176" s="9"/>
      <c r="B176" s="273" t="s">
        <v>178</v>
      </c>
      <c r="C176" s="103"/>
      <c r="D176" s="103"/>
      <c r="E176" s="103"/>
      <c r="F176" s="103"/>
      <c r="G176" s="103"/>
      <c r="H176" s="103"/>
      <c r="I176" s="103"/>
      <c r="J176" s="103"/>
      <c r="K176" s="103"/>
      <c r="L176" s="103"/>
      <c r="M176" s="103"/>
      <c r="N176" s="103"/>
      <c r="O176" s="103"/>
      <c r="P176" s="103"/>
      <c r="Q176" s="103"/>
    </row>
    <row r="177" spans="1:33" s="38" customFormat="1" ht="14.5" thickBot="1">
      <c r="A177" s="9"/>
      <c r="B177" s="103"/>
      <c r="C177" s="103"/>
      <c r="D177" s="103"/>
      <c r="E177" s="103"/>
      <c r="F177" s="103"/>
      <c r="G177" s="103"/>
      <c r="H177" s="103"/>
      <c r="I177" s="103"/>
      <c r="J177" s="103"/>
      <c r="K177" s="103"/>
      <c r="L177" s="103"/>
      <c r="M177" s="103"/>
      <c r="N177" s="103"/>
      <c r="O177" s="103"/>
      <c r="P177" s="103"/>
      <c r="Q177" s="103"/>
    </row>
    <row r="178" spans="1:33" ht="15" thickTop="1" thickBot="1">
      <c r="B178" s="400" t="s">
        <v>420</v>
      </c>
      <c r="C178" s="39"/>
      <c r="D178" s="39"/>
      <c r="E178" s="39"/>
      <c r="F178" s="39"/>
      <c r="L178" s="38"/>
      <c r="M178" s="38"/>
      <c r="N178" s="38"/>
      <c r="O178" s="38"/>
      <c r="P178" s="38"/>
      <c r="Q178" s="38"/>
      <c r="R178" s="38"/>
      <c r="S178" s="38"/>
      <c r="T178" s="38"/>
    </row>
    <row r="179" spans="1:33" s="354" customFormat="1" ht="16" thickTop="1">
      <c r="A179" s="37"/>
      <c r="B179" s="295"/>
      <c r="C179" s="43"/>
      <c r="D179" s="43"/>
      <c r="E179" s="43"/>
      <c r="F179" s="43"/>
      <c r="G179" s="103"/>
      <c r="H179" s="103"/>
      <c r="I179" s="37"/>
      <c r="J179" s="37"/>
      <c r="K179" s="37"/>
      <c r="L179" s="38"/>
      <c r="M179" s="38"/>
      <c r="N179" s="38"/>
      <c r="O179" s="38"/>
      <c r="P179" s="38"/>
      <c r="Q179" s="38"/>
      <c r="R179" s="38"/>
      <c r="S179" s="38"/>
      <c r="T179" s="38"/>
      <c r="U179" s="37"/>
      <c r="V179" s="37"/>
      <c r="W179" s="37"/>
      <c r="X179" s="37"/>
      <c r="Y179" s="37"/>
      <c r="Z179" s="37"/>
      <c r="AA179" s="37"/>
      <c r="AB179" s="37"/>
      <c r="AC179" s="37"/>
      <c r="AD179" s="37"/>
      <c r="AE179" s="37"/>
      <c r="AF179" s="37"/>
      <c r="AG179" s="37"/>
    </row>
    <row r="180" spans="1:33" s="44" customFormat="1" ht="13">
      <c r="A180" s="9"/>
      <c r="B180" s="371" t="s">
        <v>350</v>
      </c>
      <c r="C180" s="372">
        <v>2023</v>
      </c>
      <c r="D180" s="373">
        <v>2022</v>
      </c>
      <c r="E180" s="373">
        <v>2021</v>
      </c>
      <c r="F180" s="373">
        <v>2020</v>
      </c>
      <c r="G180" s="103"/>
      <c r="H180" s="103"/>
      <c r="V180" s="9"/>
      <c r="W180" s="9"/>
      <c r="X180" s="9"/>
      <c r="Y180" s="9"/>
      <c r="Z180" s="9"/>
      <c r="AA180" s="9"/>
      <c r="AB180" s="9"/>
      <c r="AC180" s="9"/>
      <c r="AD180" s="9"/>
      <c r="AE180" s="9"/>
      <c r="AF180" s="9"/>
      <c r="AG180" s="9"/>
    </row>
    <row r="181" spans="1:33" s="9" customFormat="1" ht="12.5">
      <c r="B181" s="127" t="s">
        <v>145</v>
      </c>
      <c r="C181" s="226">
        <v>21</v>
      </c>
      <c r="D181" s="229">
        <v>16</v>
      </c>
      <c r="E181" s="229">
        <v>29</v>
      </c>
      <c r="F181" s="229">
        <v>12</v>
      </c>
      <c r="G181" s="103"/>
      <c r="H181" s="103"/>
    </row>
    <row r="182" spans="1:33" s="9" customFormat="1" ht="14.5">
      <c r="B182" s="127" t="s">
        <v>205</v>
      </c>
      <c r="C182" s="226">
        <v>0</v>
      </c>
      <c r="D182" s="229">
        <v>1</v>
      </c>
      <c r="E182" s="229">
        <v>3</v>
      </c>
      <c r="F182" s="229">
        <v>1</v>
      </c>
      <c r="G182" s="103"/>
      <c r="H182" s="103"/>
    </row>
    <row r="183" spans="1:33" s="9" customFormat="1" ht="12.5">
      <c r="B183" s="127" t="s">
        <v>206</v>
      </c>
      <c r="C183" s="227">
        <v>0</v>
      </c>
      <c r="D183" s="230">
        <v>0.06</v>
      </c>
      <c r="E183" s="230">
        <v>0.1</v>
      </c>
      <c r="F183" s="230">
        <v>0.08</v>
      </c>
      <c r="G183" s="103"/>
      <c r="H183" s="103"/>
    </row>
    <row r="184" spans="1:33" s="9" customFormat="1" ht="14.5">
      <c r="B184" s="127" t="s">
        <v>207</v>
      </c>
      <c r="C184" s="227">
        <v>0</v>
      </c>
      <c r="D184" s="230">
        <v>0</v>
      </c>
      <c r="E184" s="230">
        <v>0.5</v>
      </c>
      <c r="F184" s="230">
        <v>0.5</v>
      </c>
      <c r="G184" s="103"/>
      <c r="H184" s="103"/>
    </row>
    <row r="185" spans="1:33" s="354" customFormat="1">
      <c r="A185" s="37"/>
      <c r="B185" s="9"/>
      <c r="C185" s="9"/>
      <c r="D185" s="9"/>
      <c r="E185" s="9"/>
      <c r="F185" s="9"/>
      <c r="G185" s="103"/>
      <c r="H185" s="103"/>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row>
    <row r="186" spans="1:33" s="355" customFormat="1">
      <c r="A186" s="9"/>
      <c r="B186" s="95" t="s">
        <v>37</v>
      </c>
      <c r="C186" s="98"/>
      <c r="D186" s="98"/>
      <c r="E186" s="98"/>
      <c r="F186" s="98"/>
      <c r="G186" s="98"/>
      <c r="H186" s="98"/>
      <c r="I186" s="98"/>
      <c r="J186" s="98"/>
      <c r="K186" s="98"/>
      <c r="L186" s="98"/>
      <c r="M186" s="98"/>
      <c r="N186" s="98"/>
      <c r="O186" s="99"/>
      <c r="P186" s="99"/>
      <c r="Q186" s="99"/>
      <c r="R186" s="99"/>
      <c r="S186" s="99"/>
      <c r="T186" s="99"/>
      <c r="U186" s="120"/>
      <c r="V186" s="120"/>
      <c r="W186" s="120"/>
      <c r="X186" s="44"/>
      <c r="Y186" s="44"/>
      <c r="Z186" s="9"/>
      <c r="AA186" s="9"/>
      <c r="AB186" s="9"/>
      <c r="AC186" s="9"/>
      <c r="AD186" s="9"/>
      <c r="AE186" s="9"/>
      <c r="AF186" s="9"/>
      <c r="AG186" s="37"/>
    </row>
    <row r="187" spans="1:33" s="357" customFormat="1" ht="28" customHeight="1">
      <c r="A187" s="37"/>
      <c r="B187" s="529" t="s">
        <v>351</v>
      </c>
      <c r="C187" s="529"/>
      <c r="D187" s="529"/>
      <c r="E187" s="529"/>
      <c r="F187" s="529"/>
      <c r="G187" s="228"/>
      <c r="H187" s="228"/>
      <c r="I187" s="228"/>
      <c r="J187" s="228"/>
      <c r="K187" s="228"/>
      <c r="L187" s="228"/>
      <c r="M187" s="222"/>
      <c r="N187" s="38"/>
      <c r="O187" s="38"/>
      <c r="P187" s="38"/>
      <c r="Q187" s="38"/>
      <c r="R187" s="38"/>
      <c r="S187" s="38"/>
      <c r="T187" s="38"/>
      <c r="U187" s="38"/>
      <c r="V187" s="38"/>
      <c r="W187" s="38"/>
      <c r="X187" s="38"/>
      <c r="Y187" s="38"/>
      <c r="Z187" s="38"/>
      <c r="AA187" s="38"/>
      <c r="AB187" s="38"/>
      <c r="AC187" s="38"/>
      <c r="AD187" s="38"/>
      <c r="AE187" s="38"/>
      <c r="AF187" s="38"/>
      <c r="AG187" s="37"/>
    </row>
    <row r="188" spans="1:33" s="357" customFormat="1">
      <c r="A188" s="37"/>
      <c r="B188" s="80" t="s">
        <v>208</v>
      </c>
      <c r="C188" s="222"/>
      <c r="D188" s="222"/>
      <c r="E188" s="222"/>
      <c r="F188" s="222"/>
      <c r="G188" s="222"/>
      <c r="H188" s="222"/>
      <c r="I188" s="222"/>
      <c r="J188" s="222"/>
      <c r="K188" s="222"/>
      <c r="L188" s="222"/>
      <c r="M188" s="222"/>
      <c r="N188" s="38"/>
      <c r="O188" s="38"/>
      <c r="P188" s="38"/>
      <c r="Q188" s="38"/>
      <c r="R188" s="38"/>
      <c r="S188" s="38"/>
      <c r="T188" s="38"/>
      <c r="U188" s="38"/>
      <c r="V188" s="38"/>
      <c r="W188" s="38"/>
      <c r="X188" s="38"/>
      <c r="Y188" s="38"/>
      <c r="Z188" s="38"/>
      <c r="AA188" s="38"/>
      <c r="AB188" s="38"/>
      <c r="AC188" s="38"/>
      <c r="AD188" s="38"/>
      <c r="AE188" s="38"/>
      <c r="AF188" s="38"/>
      <c r="AG188" s="37"/>
    </row>
    <row r="189" spans="1:33" s="354" customFormat="1">
      <c r="A189" s="37"/>
      <c r="B189" s="302"/>
      <c r="C189" s="9"/>
      <c r="D189" s="9"/>
      <c r="E189" s="9"/>
      <c r="F189" s="9"/>
      <c r="G189" s="9"/>
      <c r="H189" s="9"/>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row>
    <row r="190" spans="1:33" s="357" customFormat="1">
      <c r="A190" s="9"/>
      <c r="B190" s="103"/>
      <c r="C190" s="103"/>
      <c r="D190" s="103"/>
      <c r="E190" s="103"/>
      <c r="F190" s="103"/>
      <c r="G190" s="103"/>
      <c r="H190" s="103"/>
      <c r="I190" s="103"/>
      <c r="J190" s="103"/>
      <c r="K190" s="103"/>
      <c r="L190" s="103"/>
      <c r="M190" s="103"/>
      <c r="N190" s="103"/>
      <c r="O190" s="103"/>
      <c r="P190" s="103"/>
      <c r="Q190" s="103"/>
      <c r="R190" s="38"/>
      <c r="S190" s="38"/>
      <c r="T190" s="38"/>
      <c r="U190" s="38"/>
      <c r="V190" s="38"/>
      <c r="W190" s="38"/>
      <c r="X190" s="38"/>
      <c r="Y190" s="38"/>
      <c r="Z190" s="38"/>
      <c r="AA190" s="38"/>
      <c r="AB190" s="38"/>
      <c r="AC190" s="38"/>
      <c r="AD190" s="38"/>
      <c r="AE190" s="38"/>
      <c r="AF190" s="38"/>
      <c r="AG190" s="38"/>
    </row>
    <row r="191" spans="1:33" s="354" customFormat="1">
      <c r="A191" s="37"/>
      <c r="B191" s="63"/>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row>
    <row r="192" spans="1:33" s="354" customFormat="1">
      <c r="A192" s="37"/>
      <c r="B192" s="63"/>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row>
    <row r="193" spans="2:2" s="354" customFormat="1">
      <c r="B193" s="63"/>
    </row>
    <row r="194" spans="2:2" s="354" customFormat="1">
      <c r="B194" s="63"/>
    </row>
    <row r="195" spans="2:2" s="354" customFormat="1">
      <c r="B195" s="63"/>
    </row>
    <row r="196" spans="2:2" s="354" customFormat="1">
      <c r="B196" s="63"/>
    </row>
    <row r="197" spans="2:2" s="354" customFormat="1">
      <c r="B197" s="63"/>
    </row>
    <row r="198" spans="2:2" s="354" customFormat="1">
      <c r="B198" s="63"/>
    </row>
    <row r="199" spans="2:2" s="354" customFormat="1">
      <c r="B199" s="63"/>
    </row>
    <row r="200" spans="2:2" s="354" customFormat="1">
      <c r="B200" s="63"/>
    </row>
    <row r="201" spans="2:2" s="354" customFormat="1">
      <c r="B201" s="63"/>
    </row>
  </sheetData>
  <sheetProtection algorithmName="SHA-512" hashValue="nuRo56WarK3aXOqUU16Mmrpij+h+IE8sG2gBVnSaLLXwlOsJKkjIklX8VcXI853Nu4twT7DKh/8jmMV6cVXAKg==" saltValue="NBEAM8RXK+PxAr/KCMnFxQ==" spinCount="100000" sheet="1" objects="1" scenarios="1"/>
  <mergeCells count="28">
    <mergeCell ref="B28:F28"/>
    <mergeCell ref="B29:F29"/>
    <mergeCell ref="L120:N120"/>
    <mergeCell ref="B136:B137"/>
    <mergeCell ref="C136:E136"/>
    <mergeCell ref="F136:H136"/>
    <mergeCell ref="I136:K136"/>
    <mergeCell ref="L136:N136"/>
    <mergeCell ref="B78:B79"/>
    <mergeCell ref="C78:E78"/>
    <mergeCell ref="F78:H78"/>
    <mergeCell ref="I78:K78"/>
    <mergeCell ref="L78:N78"/>
    <mergeCell ref="B49:B50"/>
    <mergeCell ref="F49:H49"/>
    <mergeCell ref="I49:K49"/>
    <mergeCell ref="B187:F187"/>
    <mergeCell ref="B120:B121"/>
    <mergeCell ref="C120:E120"/>
    <mergeCell ref="F120:H120"/>
    <mergeCell ref="I120:K120"/>
    <mergeCell ref="B99:L99"/>
    <mergeCell ref="L49:N49"/>
    <mergeCell ref="C49:E49"/>
    <mergeCell ref="B42:F42"/>
    <mergeCell ref="B43:F43"/>
    <mergeCell ref="B44:F44"/>
    <mergeCell ref="B45:F45"/>
  </mergeCells>
  <hyperlinks>
    <hyperlink ref="B11" location="Energy!A1" display="Energy Consumption and Energy Intensity" xr:uid="{4BCD8404-9B3E-E941-B806-C363F7F6DCCC}"/>
    <hyperlink ref="B31" location="'GHG Emissions'!A1" display="Scope 1 and Scope 2 Energy-related GHG Emissions" xr:uid="{8ED1F405-E7AA-3646-8842-FDD5690A4C14}"/>
    <hyperlink ref="B47" location="Water!A1" display="Water Withdrawal and Water Use Intensity by Quality and Source" xr:uid="{82C75175-82C4-864F-9217-562685BC2337}"/>
    <hyperlink ref="B65" location="'Tailings and Waste'!A1" display="Tailings and Waste" xr:uid="{F0B7B179-620C-0E40-8078-9F44A32A118B}"/>
    <hyperlink ref="B76" location="'Health and Safety'!A1" display="Work-related Injuries and Ill Health" xr:uid="{DADD3162-3BBA-2248-B29B-9F08FB5FD60C}"/>
    <hyperlink ref="B105" location="'Our People'!A1" display="Workforce Composition" xr:uid="{B20D66FF-72F0-B147-BC8A-8035F93C9853}"/>
    <hyperlink ref="B143" location="'Our People'!A1" display="Employee New Hires and Departures" xr:uid="{C8011BB8-9AC8-CD45-9295-18FF8BE399C8}"/>
    <hyperlink ref="B178" location="'Community and Economic Impact'!A1" display="Community and Economic Impact" xr:uid="{A8F104F6-929D-ED4A-8667-A672BE7108F5}"/>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8A97-AC16-D245-BC64-83519ED300D4}">
  <sheetPr>
    <tabColor theme="3" tint="0.89999084444715716"/>
  </sheetPr>
  <dimension ref="A4:AG95"/>
  <sheetViews>
    <sheetView workbookViewId="0">
      <selection activeCell="C29" sqref="C29"/>
    </sheetView>
  </sheetViews>
  <sheetFormatPr defaultColWidth="8.75" defaultRowHeight="14"/>
  <cols>
    <col min="1" max="1" width="2.4140625" style="37" customWidth="1"/>
    <col min="2" max="2" width="47.6640625" style="63" customWidth="1"/>
    <col min="3" max="14" width="12.83203125" style="37" customWidth="1"/>
    <col min="15" max="17" width="16.4140625" style="37" customWidth="1"/>
    <col min="18" max="16384" width="8.75" style="37"/>
  </cols>
  <sheetData>
    <row r="4" spans="1:20" ht="15" customHeight="1"/>
    <row r="5" spans="1:20" ht="14.5" customHeight="1"/>
    <row r="8" spans="1:20" ht="18">
      <c r="B8" s="69" t="s">
        <v>352</v>
      </c>
    </row>
    <row r="9" spans="1:20" ht="14.5" thickBot="1"/>
    <row r="10" spans="1:20" ht="15" thickTop="1" thickBot="1">
      <c r="B10" s="400" t="s">
        <v>141</v>
      </c>
      <c r="C10" s="39"/>
      <c r="D10" s="39"/>
      <c r="E10" s="39"/>
      <c r="F10" s="39"/>
      <c r="L10" s="38"/>
      <c r="M10" s="38"/>
      <c r="N10" s="38"/>
      <c r="O10" s="38"/>
      <c r="P10" s="38"/>
      <c r="Q10" s="38"/>
      <c r="R10" s="38"/>
      <c r="S10" s="38"/>
      <c r="T10" s="38"/>
    </row>
    <row r="11" spans="1:20" ht="14.5" thickTop="1"/>
    <row r="12" spans="1:20" s="44" customFormat="1" ht="13">
      <c r="A12" s="9"/>
      <c r="B12" s="13" t="s">
        <v>353</v>
      </c>
      <c r="C12" s="358">
        <v>2023</v>
      </c>
      <c r="D12" s="364">
        <v>2022</v>
      </c>
      <c r="E12" s="364">
        <v>2021</v>
      </c>
      <c r="F12" s="364">
        <v>2020</v>
      </c>
      <c r="G12" s="103"/>
      <c r="H12" s="103"/>
      <c r="I12" s="103"/>
      <c r="J12" s="103"/>
      <c r="K12" s="103"/>
      <c r="L12" s="103"/>
      <c r="M12" s="103"/>
      <c r="N12" s="103"/>
      <c r="O12" s="103"/>
      <c r="P12" s="103"/>
      <c r="Q12" s="103"/>
    </row>
    <row r="13" spans="1:20" s="44" customFormat="1" ht="14.5">
      <c r="A13" s="9"/>
      <c r="B13" s="1" t="s">
        <v>143</v>
      </c>
      <c r="C13" s="197">
        <v>53</v>
      </c>
      <c r="D13" s="195">
        <v>49</v>
      </c>
      <c r="E13" s="195">
        <v>42</v>
      </c>
      <c r="F13" s="195">
        <v>37</v>
      </c>
      <c r="G13" s="103"/>
      <c r="H13" s="103"/>
      <c r="I13" s="103"/>
      <c r="J13" s="103"/>
      <c r="K13" s="103"/>
      <c r="L13" s="103"/>
      <c r="M13" s="103"/>
      <c r="N13" s="103"/>
      <c r="O13" s="103"/>
      <c r="P13" s="103"/>
      <c r="Q13" s="103"/>
    </row>
    <row r="14" spans="1:20" s="44" customFormat="1" ht="14.5">
      <c r="A14" s="9"/>
      <c r="B14" s="1" t="s">
        <v>144</v>
      </c>
      <c r="C14" s="197">
        <v>1</v>
      </c>
      <c r="D14" s="195">
        <v>0</v>
      </c>
      <c r="E14" s="195">
        <v>0</v>
      </c>
      <c r="F14" s="195">
        <v>1</v>
      </c>
      <c r="G14" s="103"/>
      <c r="H14" s="103"/>
      <c r="I14" s="103"/>
      <c r="J14" s="103"/>
      <c r="K14" s="103"/>
      <c r="L14" s="103"/>
      <c r="M14" s="103"/>
      <c r="N14" s="103"/>
      <c r="O14" s="103"/>
      <c r="P14" s="103"/>
      <c r="Q14" s="103"/>
    </row>
    <row r="15" spans="1:20" s="44" customFormat="1" ht="13">
      <c r="A15" s="9"/>
      <c r="B15" s="87" t="s">
        <v>145</v>
      </c>
      <c r="C15" s="278">
        <v>54</v>
      </c>
      <c r="D15" s="294">
        <v>49</v>
      </c>
      <c r="E15" s="294">
        <v>42</v>
      </c>
      <c r="F15" s="294">
        <v>38</v>
      </c>
      <c r="G15" s="103"/>
      <c r="H15" s="103"/>
      <c r="I15" s="103"/>
      <c r="J15" s="103"/>
      <c r="K15" s="103"/>
      <c r="L15" s="103"/>
      <c r="M15" s="103"/>
      <c r="N15" s="103"/>
      <c r="O15" s="103"/>
      <c r="P15" s="103"/>
      <c r="Q15" s="103"/>
    </row>
    <row r="16" spans="1:20" s="44" customFormat="1" ht="15">
      <c r="A16" s="9"/>
      <c r="B16" s="87" t="s">
        <v>146</v>
      </c>
      <c r="C16" s="278">
        <v>9</v>
      </c>
      <c r="D16" s="294">
        <v>0</v>
      </c>
      <c r="E16" s="294">
        <v>0</v>
      </c>
      <c r="F16" s="294">
        <v>0</v>
      </c>
      <c r="G16" s="103"/>
      <c r="H16" s="103"/>
      <c r="I16" s="103"/>
      <c r="J16" s="103"/>
      <c r="K16" s="103"/>
      <c r="L16" s="103"/>
      <c r="M16" s="103"/>
      <c r="N16" s="103"/>
      <c r="O16" s="103"/>
      <c r="P16" s="103"/>
      <c r="Q16" s="103"/>
    </row>
    <row r="17" spans="1:33" s="44" customFormat="1" ht="13">
      <c r="A17" s="9"/>
      <c r="B17" s="87" t="s">
        <v>116</v>
      </c>
      <c r="C17" s="278">
        <v>63</v>
      </c>
      <c r="D17" s="294">
        <v>49</v>
      </c>
      <c r="E17" s="294">
        <v>42</v>
      </c>
      <c r="F17" s="294">
        <v>38</v>
      </c>
      <c r="G17" s="103"/>
      <c r="H17" s="103"/>
      <c r="I17" s="103"/>
      <c r="J17" s="103"/>
      <c r="K17" s="103"/>
      <c r="L17" s="103"/>
      <c r="M17" s="103"/>
      <c r="N17" s="103"/>
      <c r="O17" s="103"/>
      <c r="P17" s="103"/>
      <c r="Q17" s="103"/>
    </row>
    <row r="18" spans="1:33" s="44" customFormat="1" ht="12.5">
      <c r="A18" s="9"/>
      <c r="B18" s="1" t="s">
        <v>147</v>
      </c>
      <c r="C18" s="280">
        <v>0.14000000000000001</v>
      </c>
      <c r="D18" s="287">
        <v>0</v>
      </c>
      <c r="E18" s="287">
        <v>0</v>
      </c>
      <c r="F18" s="287">
        <v>0</v>
      </c>
      <c r="G18" s="103"/>
      <c r="H18" s="103"/>
      <c r="I18" s="103"/>
      <c r="J18" s="103"/>
      <c r="K18" s="103"/>
      <c r="L18" s="103"/>
      <c r="M18" s="103"/>
      <c r="N18" s="103"/>
      <c r="O18" s="103"/>
      <c r="P18" s="103"/>
      <c r="Q18" s="103"/>
    </row>
    <row r="19" spans="1:33" s="38" customFormat="1">
      <c r="A19" s="9"/>
      <c r="B19" s="103"/>
      <c r="C19" s="103"/>
      <c r="D19" s="103"/>
      <c r="E19" s="103"/>
      <c r="F19" s="103"/>
      <c r="G19" s="103"/>
      <c r="H19" s="103"/>
      <c r="I19" s="103"/>
      <c r="J19" s="103"/>
      <c r="K19" s="103"/>
      <c r="L19" s="103"/>
      <c r="M19" s="103"/>
      <c r="N19" s="103"/>
      <c r="O19" s="103"/>
      <c r="P19" s="103"/>
      <c r="Q19" s="103"/>
    </row>
    <row r="20" spans="1:33" s="38" customFormat="1">
      <c r="A20" s="9"/>
      <c r="B20" s="81" t="s">
        <v>37</v>
      </c>
      <c r="C20" s="245"/>
      <c r="D20" s="245"/>
      <c r="E20" s="245"/>
      <c r="F20" s="245"/>
      <c r="G20" s="103"/>
      <c r="H20" s="103"/>
      <c r="I20" s="103"/>
      <c r="J20" s="103"/>
      <c r="K20" s="103"/>
      <c r="L20" s="103"/>
      <c r="M20" s="103"/>
      <c r="N20" s="103"/>
      <c r="O20" s="103"/>
      <c r="P20" s="103"/>
      <c r="Q20" s="103"/>
    </row>
    <row r="21" spans="1:33" s="38" customFormat="1">
      <c r="A21" s="9"/>
      <c r="B21" s="164" t="s">
        <v>275</v>
      </c>
      <c r="C21" s="245"/>
      <c r="D21" s="245"/>
      <c r="E21" s="245"/>
      <c r="F21" s="245"/>
      <c r="G21" s="245"/>
      <c r="H21" s="103"/>
      <c r="I21" s="103"/>
      <c r="J21" s="103"/>
      <c r="K21" s="103"/>
      <c r="L21" s="103"/>
      <c r="M21" s="103"/>
      <c r="N21" s="103"/>
      <c r="O21" s="103"/>
      <c r="P21" s="103"/>
      <c r="Q21" s="103"/>
    </row>
    <row r="22" spans="1:33" s="38" customFormat="1">
      <c r="A22" s="9"/>
      <c r="B22" s="273" t="s">
        <v>354</v>
      </c>
      <c r="C22" s="245"/>
      <c r="D22" s="245"/>
      <c r="E22" s="245"/>
      <c r="F22" s="245"/>
      <c r="G22" s="245"/>
      <c r="H22" s="103"/>
      <c r="I22" s="103"/>
      <c r="J22" s="103"/>
      <c r="K22" s="103"/>
      <c r="L22" s="103"/>
      <c r="M22" s="103"/>
      <c r="N22" s="103"/>
      <c r="O22" s="103"/>
      <c r="P22" s="103"/>
      <c r="Q22" s="103"/>
    </row>
    <row r="23" spans="1:33" s="38" customFormat="1" ht="24" customHeight="1">
      <c r="A23" s="9"/>
      <c r="B23" s="548" t="s">
        <v>276</v>
      </c>
      <c r="C23" s="548"/>
      <c r="D23" s="548"/>
      <c r="E23" s="548"/>
      <c r="F23" s="548"/>
      <c r="G23" s="245"/>
      <c r="H23" s="103"/>
      <c r="I23" s="103"/>
      <c r="J23" s="103"/>
      <c r="K23" s="103"/>
      <c r="L23" s="103"/>
      <c r="M23" s="103"/>
      <c r="N23" s="103"/>
      <c r="O23" s="103"/>
      <c r="P23" s="103"/>
      <c r="Q23" s="103"/>
    </row>
    <row r="24" spans="1:33" s="38" customFormat="1">
      <c r="A24" s="9"/>
      <c r="B24" s="103"/>
      <c r="C24" s="103"/>
      <c r="D24" s="103"/>
      <c r="E24" s="103"/>
      <c r="F24" s="103"/>
      <c r="G24" s="103"/>
      <c r="H24" s="103"/>
      <c r="I24" s="103"/>
      <c r="J24" s="103"/>
      <c r="K24" s="103"/>
      <c r="L24" s="103"/>
      <c r="M24" s="103"/>
      <c r="N24" s="103"/>
      <c r="O24" s="103"/>
      <c r="P24" s="103"/>
      <c r="Q24" s="103"/>
    </row>
    <row r="25" spans="1:33" s="44" customFormat="1" ht="13">
      <c r="A25" s="9"/>
      <c r="B25" s="520" t="s">
        <v>355</v>
      </c>
      <c r="C25" s="524">
        <v>2023</v>
      </c>
      <c r="D25" s="525"/>
      <c r="E25" s="526"/>
      <c r="F25" s="501">
        <v>2022</v>
      </c>
      <c r="G25" s="502"/>
      <c r="H25" s="503"/>
      <c r="I25" s="504">
        <v>2021</v>
      </c>
      <c r="J25" s="505"/>
      <c r="K25" s="506"/>
      <c r="L25" s="504">
        <v>2020</v>
      </c>
      <c r="M25" s="505"/>
      <c r="N25" s="506"/>
    </row>
    <row r="26" spans="1:33" s="276" customFormat="1" ht="13">
      <c r="A26" s="9"/>
      <c r="B26" s="520"/>
      <c r="C26" s="362" t="s">
        <v>28</v>
      </c>
      <c r="D26" s="364" t="s">
        <v>27</v>
      </c>
      <c r="E26" s="361" t="s">
        <v>84</v>
      </c>
      <c r="F26" s="362" t="s">
        <v>28</v>
      </c>
      <c r="G26" s="364" t="s">
        <v>27</v>
      </c>
      <c r="H26" s="365" t="s">
        <v>84</v>
      </c>
      <c r="I26" s="362" t="s">
        <v>28</v>
      </c>
      <c r="J26" s="364" t="s">
        <v>27</v>
      </c>
      <c r="K26" s="365" t="s">
        <v>84</v>
      </c>
      <c r="L26" s="362" t="s">
        <v>28</v>
      </c>
      <c r="M26" s="364" t="s">
        <v>27</v>
      </c>
      <c r="N26" s="365" t="s">
        <v>84</v>
      </c>
      <c r="O26" s="44"/>
      <c r="P26" s="44"/>
      <c r="Q26" s="44"/>
      <c r="R26" s="44"/>
      <c r="S26" s="44"/>
      <c r="T26" s="44"/>
      <c r="U26" s="44"/>
      <c r="V26" s="44"/>
      <c r="W26" s="44"/>
      <c r="X26" s="44"/>
      <c r="Y26" s="44"/>
      <c r="Z26" s="44"/>
      <c r="AA26" s="44"/>
      <c r="AB26" s="44"/>
      <c r="AC26" s="44"/>
      <c r="AD26" s="44"/>
      <c r="AE26" s="44"/>
      <c r="AF26" s="44"/>
      <c r="AG26" s="44"/>
    </row>
    <row r="27" spans="1:33" s="44" customFormat="1" ht="14.5">
      <c r="A27" s="9"/>
      <c r="B27" s="1" t="s">
        <v>143</v>
      </c>
      <c r="C27" s="194">
        <v>27</v>
      </c>
      <c r="D27" s="195">
        <v>26</v>
      </c>
      <c r="E27" s="197">
        <v>53</v>
      </c>
      <c r="F27" s="194">
        <v>22</v>
      </c>
      <c r="G27" s="195">
        <v>27</v>
      </c>
      <c r="H27" s="203">
        <v>49</v>
      </c>
      <c r="I27" s="194">
        <v>20</v>
      </c>
      <c r="J27" s="195">
        <v>22</v>
      </c>
      <c r="K27" s="203">
        <v>42</v>
      </c>
      <c r="L27" s="194">
        <v>20</v>
      </c>
      <c r="M27" s="195">
        <v>17</v>
      </c>
      <c r="N27" s="203">
        <v>37</v>
      </c>
      <c r="O27" s="103"/>
      <c r="P27" s="103"/>
      <c r="Q27" s="103"/>
    </row>
    <row r="28" spans="1:33" s="44" customFormat="1" ht="14.5">
      <c r="A28" s="9"/>
      <c r="B28" s="1" t="s">
        <v>144</v>
      </c>
      <c r="C28" s="194">
        <v>1</v>
      </c>
      <c r="D28" s="195">
        <v>0</v>
      </c>
      <c r="E28" s="197">
        <v>1</v>
      </c>
      <c r="F28" s="194">
        <v>0</v>
      </c>
      <c r="G28" s="195">
        <v>0</v>
      </c>
      <c r="H28" s="203">
        <v>0</v>
      </c>
      <c r="I28" s="194">
        <v>0</v>
      </c>
      <c r="J28" s="195">
        <v>0</v>
      </c>
      <c r="K28" s="203">
        <v>0</v>
      </c>
      <c r="L28" s="194">
        <v>1</v>
      </c>
      <c r="M28" s="195">
        <v>0</v>
      </c>
      <c r="N28" s="203">
        <v>1</v>
      </c>
      <c r="O28" s="103"/>
      <c r="P28" s="103"/>
      <c r="Q28" s="103"/>
    </row>
    <row r="29" spans="1:33" s="44" customFormat="1" ht="12.5">
      <c r="A29" s="9"/>
      <c r="B29" s="1" t="s">
        <v>304</v>
      </c>
      <c r="C29" s="194">
        <v>28</v>
      </c>
      <c r="D29" s="195">
        <v>26</v>
      </c>
      <c r="E29" s="197">
        <v>54</v>
      </c>
      <c r="F29" s="194">
        <v>22</v>
      </c>
      <c r="G29" s="195">
        <v>27</v>
      </c>
      <c r="H29" s="203">
        <v>49</v>
      </c>
      <c r="I29" s="194">
        <v>20</v>
      </c>
      <c r="J29" s="195">
        <v>22</v>
      </c>
      <c r="K29" s="203">
        <v>42</v>
      </c>
      <c r="L29" s="194">
        <v>21</v>
      </c>
      <c r="M29" s="195">
        <v>17</v>
      </c>
      <c r="N29" s="203">
        <v>38</v>
      </c>
      <c r="O29" s="103"/>
      <c r="P29" s="103"/>
      <c r="Q29" s="103"/>
    </row>
    <row r="30" spans="1:33" s="44" customFormat="1" ht="12.5">
      <c r="A30" s="9"/>
      <c r="B30" s="1" t="s">
        <v>305</v>
      </c>
      <c r="C30" s="286">
        <v>0.52</v>
      </c>
      <c r="D30" s="287">
        <v>0.48</v>
      </c>
      <c r="E30" s="55">
        <v>1</v>
      </c>
      <c r="F30" s="286">
        <v>0.45</v>
      </c>
      <c r="G30" s="287">
        <v>0.55000000000000004</v>
      </c>
      <c r="H30" s="409">
        <v>1</v>
      </c>
      <c r="I30" s="286">
        <v>0.48</v>
      </c>
      <c r="J30" s="287">
        <v>0.52</v>
      </c>
      <c r="K30" s="409">
        <v>1</v>
      </c>
      <c r="L30" s="286">
        <v>0.55000000000000004</v>
      </c>
      <c r="M30" s="287">
        <v>0.45</v>
      </c>
      <c r="N30" s="409">
        <v>1</v>
      </c>
      <c r="O30" s="103"/>
      <c r="P30" s="103"/>
      <c r="Q30" s="103"/>
    </row>
    <row r="31" spans="1:33" s="44" customFormat="1" ht="14.5">
      <c r="A31" s="9"/>
      <c r="B31" s="1" t="s">
        <v>156</v>
      </c>
      <c r="C31" s="194">
        <v>0</v>
      </c>
      <c r="D31" s="195">
        <v>9</v>
      </c>
      <c r="E31" s="197">
        <v>9</v>
      </c>
      <c r="F31" s="194">
        <v>0</v>
      </c>
      <c r="G31" s="195">
        <v>0</v>
      </c>
      <c r="H31" s="203">
        <v>0</v>
      </c>
      <c r="I31" s="194">
        <v>0</v>
      </c>
      <c r="J31" s="195">
        <v>0</v>
      </c>
      <c r="K31" s="203">
        <v>0</v>
      </c>
      <c r="L31" s="194">
        <v>0</v>
      </c>
      <c r="M31" s="195">
        <v>0</v>
      </c>
      <c r="N31" s="203">
        <v>0</v>
      </c>
      <c r="O31" s="103"/>
      <c r="P31" s="103"/>
      <c r="Q31" s="103"/>
    </row>
    <row r="32" spans="1:33" s="44" customFormat="1" ht="12.5">
      <c r="A32" s="9"/>
      <c r="B32" s="1" t="s">
        <v>244</v>
      </c>
      <c r="C32" s="407">
        <v>0</v>
      </c>
      <c r="D32" s="408">
        <v>1</v>
      </c>
      <c r="E32" s="55">
        <v>1</v>
      </c>
      <c r="F32" s="407">
        <v>0</v>
      </c>
      <c r="G32" s="408">
        <v>0</v>
      </c>
      <c r="H32" s="409">
        <v>0</v>
      </c>
      <c r="I32" s="407">
        <v>0</v>
      </c>
      <c r="J32" s="408">
        <v>0</v>
      </c>
      <c r="K32" s="409">
        <v>0</v>
      </c>
      <c r="L32" s="407">
        <v>0</v>
      </c>
      <c r="M32" s="408">
        <v>0</v>
      </c>
      <c r="N32" s="409">
        <v>0</v>
      </c>
      <c r="O32" s="103"/>
      <c r="P32" s="103"/>
      <c r="Q32" s="103"/>
    </row>
    <row r="33" spans="1:20" s="44" customFormat="1" ht="12.5">
      <c r="A33" s="9"/>
      <c r="B33" s="1" t="s">
        <v>158</v>
      </c>
      <c r="C33" s="194">
        <v>28</v>
      </c>
      <c r="D33" s="195">
        <v>35</v>
      </c>
      <c r="E33" s="197">
        <v>63</v>
      </c>
      <c r="F33" s="194">
        <v>22</v>
      </c>
      <c r="G33" s="195">
        <v>27</v>
      </c>
      <c r="H33" s="203">
        <v>49</v>
      </c>
      <c r="I33" s="194">
        <v>20</v>
      </c>
      <c r="J33" s="195">
        <v>22</v>
      </c>
      <c r="K33" s="203">
        <v>42</v>
      </c>
      <c r="L33" s="194">
        <v>21</v>
      </c>
      <c r="M33" s="195">
        <v>17</v>
      </c>
      <c r="N33" s="203">
        <v>38</v>
      </c>
      <c r="O33" s="103"/>
      <c r="P33" s="103"/>
      <c r="Q33" s="103"/>
    </row>
    <row r="34" spans="1:20" s="44" customFormat="1" ht="12.5">
      <c r="A34" s="9"/>
      <c r="B34" s="1" t="s">
        <v>245</v>
      </c>
      <c r="C34" s="286">
        <v>0.44</v>
      </c>
      <c r="D34" s="287">
        <v>0.56000000000000005</v>
      </c>
      <c r="E34" s="55">
        <v>1</v>
      </c>
      <c r="F34" s="286">
        <v>0.45</v>
      </c>
      <c r="G34" s="287">
        <v>0.55000000000000004</v>
      </c>
      <c r="H34" s="409">
        <v>1</v>
      </c>
      <c r="I34" s="286">
        <v>0.48</v>
      </c>
      <c r="J34" s="287">
        <v>0.52</v>
      </c>
      <c r="K34" s="409">
        <v>1</v>
      </c>
      <c r="L34" s="286">
        <v>0.55000000000000004</v>
      </c>
      <c r="M34" s="287">
        <v>0.45</v>
      </c>
      <c r="N34" s="409">
        <v>1</v>
      </c>
      <c r="O34" s="103"/>
      <c r="P34" s="103"/>
      <c r="Q34" s="103"/>
    </row>
    <row r="35" spans="1:20">
      <c r="A35" s="9"/>
      <c r="B35" s="103"/>
      <c r="C35" s="103"/>
      <c r="D35" s="103"/>
      <c r="E35" s="103"/>
      <c r="F35" s="103"/>
      <c r="G35" s="103"/>
      <c r="H35" s="103"/>
      <c r="I35" s="103"/>
      <c r="J35" s="103"/>
      <c r="K35" s="103"/>
      <c r="L35" s="103"/>
      <c r="M35" s="103"/>
      <c r="N35" s="103"/>
      <c r="O35" s="103"/>
      <c r="P35" s="103"/>
      <c r="Q35" s="103"/>
    </row>
    <row r="36" spans="1:20">
      <c r="A36" s="9"/>
      <c r="B36" s="81" t="s">
        <v>37</v>
      </c>
      <c r="C36" s="103"/>
      <c r="D36" s="103"/>
      <c r="E36" s="103"/>
      <c r="F36" s="103"/>
      <c r="G36" s="103"/>
      <c r="H36" s="103"/>
      <c r="I36" s="103"/>
      <c r="J36" s="103"/>
      <c r="K36" s="103"/>
      <c r="L36" s="103"/>
      <c r="M36" s="103"/>
      <c r="N36" s="103"/>
      <c r="O36" s="103"/>
      <c r="P36" s="103"/>
      <c r="Q36" s="103"/>
    </row>
    <row r="37" spans="1:20">
      <c r="A37" s="9"/>
      <c r="B37" s="164" t="s">
        <v>275</v>
      </c>
      <c r="C37" s="103"/>
      <c r="D37" s="103"/>
      <c r="E37" s="103"/>
      <c r="F37" s="103"/>
      <c r="G37" s="103"/>
      <c r="H37" s="103"/>
      <c r="I37" s="103"/>
      <c r="J37" s="103"/>
      <c r="K37" s="103"/>
      <c r="L37" s="103"/>
      <c r="M37" s="103"/>
      <c r="N37" s="103"/>
      <c r="O37" s="103"/>
      <c r="P37" s="103"/>
      <c r="Q37" s="103"/>
    </row>
    <row r="38" spans="1:20">
      <c r="A38" s="9"/>
      <c r="B38" s="273" t="s">
        <v>354</v>
      </c>
      <c r="C38" s="103"/>
      <c r="D38" s="103"/>
      <c r="E38" s="103"/>
      <c r="F38" s="103"/>
      <c r="G38" s="103"/>
      <c r="H38" s="103"/>
      <c r="I38" s="103"/>
      <c r="J38" s="103"/>
      <c r="K38" s="103"/>
      <c r="L38" s="103"/>
      <c r="M38" s="103"/>
      <c r="N38" s="103"/>
      <c r="O38" s="103"/>
      <c r="P38" s="103"/>
      <c r="Q38" s="103"/>
    </row>
    <row r="39" spans="1:20">
      <c r="A39" s="9"/>
      <c r="B39" s="164" t="s">
        <v>276</v>
      </c>
      <c r="C39" s="103"/>
      <c r="D39" s="103"/>
      <c r="E39" s="103"/>
      <c r="F39" s="103"/>
      <c r="G39" s="103"/>
      <c r="H39" s="103"/>
      <c r="I39" s="103"/>
      <c r="J39" s="103"/>
      <c r="K39" s="103"/>
      <c r="L39" s="103"/>
      <c r="M39" s="103"/>
      <c r="N39" s="103"/>
      <c r="O39" s="103"/>
      <c r="P39" s="103"/>
      <c r="Q39" s="103"/>
    </row>
    <row r="40" spans="1:20">
      <c r="A40" s="9"/>
      <c r="B40" s="103"/>
      <c r="C40" s="103"/>
      <c r="D40" s="103"/>
      <c r="E40" s="103"/>
      <c r="F40" s="103"/>
      <c r="G40" s="103"/>
      <c r="H40" s="103"/>
      <c r="I40" s="103"/>
      <c r="J40" s="103"/>
      <c r="K40" s="103"/>
      <c r="L40" s="103"/>
      <c r="M40" s="103"/>
      <c r="N40" s="103"/>
      <c r="O40" s="4"/>
      <c r="P40" s="4"/>
      <c r="Q40" s="4"/>
    </row>
    <row r="41" spans="1:20" s="9" customFormat="1" ht="13">
      <c r="B41" s="520" t="s">
        <v>356</v>
      </c>
      <c r="C41" s="524">
        <v>2023</v>
      </c>
      <c r="D41" s="525"/>
      <c r="E41" s="526"/>
      <c r="F41" s="501">
        <v>2022</v>
      </c>
      <c r="G41" s="502"/>
      <c r="H41" s="503"/>
      <c r="I41" s="504">
        <v>2021</v>
      </c>
      <c r="J41" s="505"/>
      <c r="K41" s="506"/>
      <c r="L41" s="504">
        <v>2020</v>
      </c>
      <c r="M41" s="505"/>
      <c r="N41" s="506"/>
      <c r="R41" s="44"/>
    </row>
    <row r="42" spans="1:20" s="276" customFormat="1" ht="13">
      <c r="A42" s="9"/>
      <c r="B42" s="520"/>
      <c r="C42" s="367" t="s">
        <v>28</v>
      </c>
      <c r="D42" s="363" t="s">
        <v>27</v>
      </c>
      <c r="E42" s="361" t="s">
        <v>84</v>
      </c>
      <c r="F42" s="367" t="s">
        <v>28</v>
      </c>
      <c r="G42" s="363" t="s">
        <v>27</v>
      </c>
      <c r="H42" s="365" t="s">
        <v>84</v>
      </c>
      <c r="I42" s="367" t="s">
        <v>28</v>
      </c>
      <c r="J42" s="363" t="s">
        <v>27</v>
      </c>
      <c r="K42" s="365" t="s">
        <v>84</v>
      </c>
      <c r="L42" s="367" t="s">
        <v>28</v>
      </c>
      <c r="M42" s="363" t="s">
        <v>27</v>
      </c>
      <c r="N42" s="365" t="s">
        <v>84</v>
      </c>
      <c r="O42" s="9"/>
      <c r="P42" s="9"/>
      <c r="Q42" s="9"/>
      <c r="R42" s="44"/>
    </row>
    <row r="43" spans="1:20" s="9" customFormat="1" ht="12.5">
      <c r="B43" s="1" t="s">
        <v>24</v>
      </c>
      <c r="C43" s="246">
        <v>3</v>
      </c>
      <c r="D43" s="247">
        <v>0</v>
      </c>
      <c r="E43" s="237">
        <v>3</v>
      </c>
      <c r="F43" s="246">
        <v>2</v>
      </c>
      <c r="G43" s="247">
        <v>0</v>
      </c>
      <c r="H43" s="255">
        <v>2</v>
      </c>
      <c r="I43" s="246">
        <v>2</v>
      </c>
      <c r="J43" s="247">
        <v>0</v>
      </c>
      <c r="K43" s="291">
        <v>2</v>
      </c>
      <c r="L43" s="246">
        <v>3</v>
      </c>
      <c r="M43" s="247">
        <v>0</v>
      </c>
      <c r="N43" s="291">
        <v>3</v>
      </c>
      <c r="O43" s="4"/>
      <c r="P43" s="4"/>
      <c r="Q43" s="4"/>
    </row>
    <row r="44" spans="1:20" s="9" customFormat="1" ht="12.5">
      <c r="B44" s="1" t="s">
        <v>25</v>
      </c>
      <c r="C44" s="246">
        <v>19</v>
      </c>
      <c r="D44" s="247">
        <v>19</v>
      </c>
      <c r="E44" s="237">
        <v>38</v>
      </c>
      <c r="F44" s="246">
        <v>16</v>
      </c>
      <c r="G44" s="247">
        <v>19</v>
      </c>
      <c r="H44" s="255">
        <v>35</v>
      </c>
      <c r="I44" s="246">
        <v>15</v>
      </c>
      <c r="J44" s="247">
        <v>15</v>
      </c>
      <c r="K44" s="291">
        <v>30</v>
      </c>
      <c r="L44" s="246">
        <v>15</v>
      </c>
      <c r="M44" s="247">
        <v>11</v>
      </c>
      <c r="N44" s="291">
        <v>26</v>
      </c>
      <c r="O44" s="4"/>
      <c r="P44" s="4"/>
      <c r="Q44" s="4"/>
    </row>
    <row r="45" spans="1:20" s="9" customFormat="1" ht="12.5">
      <c r="B45" s="1" t="s">
        <v>26</v>
      </c>
      <c r="C45" s="246">
        <v>6</v>
      </c>
      <c r="D45" s="247">
        <v>7</v>
      </c>
      <c r="E45" s="237">
        <v>13</v>
      </c>
      <c r="F45" s="246">
        <v>4</v>
      </c>
      <c r="G45" s="247">
        <v>8</v>
      </c>
      <c r="H45" s="255">
        <v>12</v>
      </c>
      <c r="I45" s="246">
        <v>3</v>
      </c>
      <c r="J45" s="247">
        <v>7</v>
      </c>
      <c r="K45" s="291">
        <v>10</v>
      </c>
      <c r="L45" s="246">
        <v>3</v>
      </c>
      <c r="M45" s="247">
        <v>6</v>
      </c>
      <c r="N45" s="291">
        <v>9</v>
      </c>
      <c r="O45" s="4"/>
      <c r="P45" s="4"/>
      <c r="Q45" s="4"/>
    </row>
    <row r="46" spans="1:20" s="44" customFormat="1" ht="13">
      <c r="A46" s="9"/>
      <c r="B46" s="87" t="s">
        <v>145</v>
      </c>
      <c r="C46" s="260">
        <v>28</v>
      </c>
      <c r="D46" s="261">
        <v>26</v>
      </c>
      <c r="E46" s="239">
        <v>54</v>
      </c>
      <c r="F46" s="260">
        <v>22</v>
      </c>
      <c r="G46" s="261">
        <v>27</v>
      </c>
      <c r="H46" s="259">
        <v>49</v>
      </c>
      <c r="I46" s="260">
        <v>20</v>
      </c>
      <c r="J46" s="261">
        <v>22</v>
      </c>
      <c r="K46" s="292">
        <v>42</v>
      </c>
      <c r="L46" s="260">
        <v>21</v>
      </c>
      <c r="M46" s="261">
        <v>17</v>
      </c>
      <c r="N46" s="292">
        <v>38</v>
      </c>
      <c r="O46" s="4"/>
      <c r="P46" s="4"/>
      <c r="Q46" s="4"/>
    </row>
    <row r="47" spans="1:20" ht="14.5" thickBot="1">
      <c r="A47" s="9"/>
      <c r="B47" s="103"/>
      <c r="C47" s="103"/>
      <c r="D47" s="103"/>
      <c r="E47" s="103"/>
      <c r="F47" s="103"/>
      <c r="G47" s="103"/>
      <c r="H47" s="103"/>
      <c r="I47" s="103"/>
      <c r="J47" s="103"/>
      <c r="K47" s="103"/>
      <c r="L47" s="103"/>
      <c r="M47" s="103"/>
      <c r="N47" s="103"/>
      <c r="O47" s="4"/>
      <c r="P47" s="4"/>
      <c r="Q47" s="4"/>
    </row>
    <row r="48" spans="1:20" ht="15" thickTop="1" thickBot="1">
      <c r="B48" s="400" t="s">
        <v>162</v>
      </c>
      <c r="C48" s="39"/>
      <c r="D48" s="39"/>
      <c r="E48" s="39"/>
      <c r="F48" s="39"/>
      <c r="L48" s="38"/>
      <c r="M48" s="38"/>
      <c r="N48" s="38"/>
      <c r="O48" s="38"/>
      <c r="P48" s="38"/>
      <c r="Q48" s="38"/>
      <c r="R48" s="38"/>
      <c r="S48" s="38"/>
      <c r="T48" s="38"/>
    </row>
    <row r="49" spans="1:17" ht="14.5" thickTop="1">
      <c r="A49" s="9"/>
      <c r="B49" s="4"/>
      <c r="C49" s="4"/>
      <c r="D49" s="4"/>
      <c r="E49" s="4"/>
      <c r="F49" s="4"/>
      <c r="G49" s="4"/>
      <c r="H49" s="4"/>
      <c r="I49" s="4"/>
      <c r="J49" s="4"/>
      <c r="K49" s="4"/>
      <c r="L49" s="4"/>
      <c r="M49" s="4"/>
      <c r="N49" s="4"/>
      <c r="O49" s="38"/>
    </row>
    <row r="50" spans="1:17" s="44" customFormat="1" ht="13">
      <c r="A50" s="9"/>
      <c r="B50" s="87" t="s">
        <v>357</v>
      </c>
      <c r="C50" s="361">
        <v>2023</v>
      </c>
      <c r="D50" s="365">
        <v>2022</v>
      </c>
      <c r="E50" s="365">
        <v>2021</v>
      </c>
      <c r="F50" s="365">
        <v>2020</v>
      </c>
      <c r="G50" s="103"/>
      <c r="H50" s="103"/>
      <c r="I50" s="103"/>
      <c r="J50" s="103"/>
      <c r="K50" s="103"/>
      <c r="L50" s="103"/>
      <c r="M50" s="103"/>
      <c r="N50" s="103"/>
      <c r="O50" s="103"/>
      <c r="P50" s="4"/>
      <c r="Q50" s="103"/>
    </row>
    <row r="51" spans="1:17" s="44" customFormat="1" ht="14.5">
      <c r="A51" s="9"/>
      <c r="B51" s="1" t="s">
        <v>164</v>
      </c>
      <c r="C51" s="237">
        <v>54</v>
      </c>
      <c r="D51" s="255">
        <v>49</v>
      </c>
      <c r="E51" s="255">
        <v>42</v>
      </c>
      <c r="F51" s="255">
        <v>38</v>
      </c>
      <c r="G51" s="103"/>
      <c r="H51" s="103"/>
      <c r="I51" s="103"/>
      <c r="J51" s="103"/>
      <c r="K51" s="103"/>
      <c r="L51" s="103"/>
      <c r="M51" s="103"/>
      <c r="N51" s="103"/>
      <c r="O51" s="103"/>
      <c r="P51" s="4"/>
      <c r="Q51" s="103"/>
    </row>
    <row r="52" spans="1:17" s="44" customFormat="1" ht="13">
      <c r="A52" s="9"/>
      <c r="B52" s="87" t="s">
        <v>165</v>
      </c>
      <c r="C52" s="239">
        <v>18</v>
      </c>
      <c r="D52" s="259">
        <v>15</v>
      </c>
      <c r="E52" s="259">
        <v>7</v>
      </c>
      <c r="F52" s="259">
        <v>4</v>
      </c>
      <c r="G52" s="103"/>
      <c r="H52" s="103"/>
      <c r="I52" s="103"/>
      <c r="J52" s="103"/>
      <c r="K52" s="103"/>
      <c r="L52" s="103"/>
      <c r="M52" s="103"/>
      <c r="N52" s="103"/>
      <c r="O52" s="103"/>
      <c r="P52" s="4"/>
      <c r="Q52" s="103"/>
    </row>
    <row r="53" spans="1:17" s="44" customFormat="1" ht="14.5">
      <c r="A53" s="9"/>
      <c r="B53" s="1" t="s">
        <v>166</v>
      </c>
      <c r="C53" s="266">
        <v>0.33</v>
      </c>
      <c r="D53" s="275">
        <v>0.31</v>
      </c>
      <c r="E53" s="275">
        <v>0.17</v>
      </c>
      <c r="F53" s="275">
        <v>0.11</v>
      </c>
      <c r="G53" s="103"/>
      <c r="H53" s="103"/>
      <c r="I53" s="103"/>
      <c r="J53" s="103"/>
      <c r="K53" s="103"/>
      <c r="L53" s="103"/>
      <c r="M53" s="103"/>
      <c r="N53" s="103"/>
      <c r="O53" s="103"/>
      <c r="P53" s="4"/>
      <c r="Q53" s="103"/>
    </row>
    <row r="54" spans="1:17" s="44" customFormat="1" ht="12.5">
      <c r="A54" s="9"/>
      <c r="B54" s="271" t="s">
        <v>167</v>
      </c>
      <c r="C54" s="268"/>
      <c r="D54" s="268"/>
      <c r="E54" s="268"/>
      <c r="F54" s="269"/>
      <c r="G54" s="103"/>
      <c r="H54" s="103"/>
      <c r="I54" s="103"/>
      <c r="J54" s="103"/>
      <c r="K54" s="103"/>
      <c r="L54" s="103"/>
      <c r="M54" s="103"/>
      <c r="N54" s="103"/>
      <c r="O54" s="103"/>
      <c r="P54" s="4"/>
      <c r="Q54" s="103"/>
    </row>
    <row r="55" spans="1:17" s="44" customFormat="1" ht="12.5">
      <c r="A55" s="9"/>
      <c r="B55" s="1" t="s">
        <v>27</v>
      </c>
      <c r="C55" s="235">
        <v>7</v>
      </c>
      <c r="D55" s="258">
        <v>11</v>
      </c>
      <c r="E55" s="258">
        <v>4</v>
      </c>
      <c r="F55" s="258">
        <v>3</v>
      </c>
      <c r="G55" s="103"/>
      <c r="H55" s="103"/>
      <c r="I55" s="103"/>
      <c r="J55" s="103"/>
      <c r="K55" s="103"/>
      <c r="L55" s="103"/>
      <c r="M55" s="103"/>
      <c r="N55" s="103"/>
      <c r="O55" s="103"/>
      <c r="P55" s="4"/>
      <c r="Q55" s="103"/>
    </row>
    <row r="56" spans="1:17" s="44" customFormat="1" ht="12.5">
      <c r="A56" s="9"/>
      <c r="B56" s="1" t="s">
        <v>28</v>
      </c>
      <c r="C56" s="237">
        <v>11</v>
      </c>
      <c r="D56" s="255">
        <v>4</v>
      </c>
      <c r="E56" s="255">
        <v>3</v>
      </c>
      <c r="F56" s="255">
        <v>1</v>
      </c>
      <c r="G56" s="103"/>
      <c r="H56" s="103"/>
      <c r="I56" s="103"/>
      <c r="J56" s="103"/>
      <c r="K56" s="103"/>
      <c r="L56" s="103"/>
      <c r="M56" s="103"/>
      <c r="N56" s="103"/>
      <c r="O56" s="103"/>
      <c r="P56" s="103"/>
      <c r="Q56" s="103"/>
    </row>
    <row r="57" spans="1:17" s="44" customFormat="1" ht="12.5">
      <c r="A57" s="9"/>
      <c r="B57" s="271" t="s">
        <v>168</v>
      </c>
      <c r="C57" s="274"/>
      <c r="D57" s="274"/>
      <c r="E57" s="274"/>
      <c r="F57" s="274"/>
      <c r="G57" s="103"/>
      <c r="H57" s="103"/>
      <c r="I57" s="103"/>
      <c r="J57" s="103"/>
      <c r="K57" s="103"/>
      <c r="L57" s="103"/>
      <c r="M57" s="103"/>
      <c r="N57" s="103"/>
      <c r="O57" s="103"/>
      <c r="P57" s="103"/>
      <c r="Q57" s="103"/>
    </row>
    <row r="58" spans="1:17" s="44" customFormat="1" ht="12.5">
      <c r="A58" s="9"/>
      <c r="B58" s="1" t="s">
        <v>24</v>
      </c>
      <c r="C58" s="237">
        <v>3</v>
      </c>
      <c r="D58" s="255">
        <v>1</v>
      </c>
      <c r="E58" s="255">
        <v>1</v>
      </c>
      <c r="F58" s="255">
        <v>0</v>
      </c>
      <c r="G58" s="103"/>
      <c r="H58" s="103"/>
      <c r="I58" s="103"/>
      <c r="J58" s="103"/>
      <c r="K58" s="103"/>
      <c r="L58" s="103"/>
      <c r="M58" s="103"/>
      <c r="N58" s="103"/>
      <c r="O58" s="103"/>
      <c r="P58" s="103"/>
      <c r="Q58" s="103"/>
    </row>
    <row r="59" spans="1:17" s="44" customFormat="1" ht="12.5">
      <c r="A59" s="9"/>
      <c r="B59" s="1" t="s">
        <v>25</v>
      </c>
      <c r="C59" s="237">
        <v>12</v>
      </c>
      <c r="D59" s="255">
        <v>13</v>
      </c>
      <c r="E59" s="255">
        <v>6</v>
      </c>
      <c r="F59" s="255">
        <v>3</v>
      </c>
      <c r="G59" s="103"/>
      <c r="H59" s="103"/>
      <c r="I59" s="103"/>
      <c r="J59" s="103"/>
      <c r="K59" s="103"/>
      <c r="L59" s="103"/>
      <c r="M59" s="103"/>
      <c r="N59" s="103"/>
      <c r="O59" s="103"/>
      <c r="P59" s="103"/>
      <c r="Q59" s="103"/>
    </row>
    <row r="60" spans="1:17" s="44" customFormat="1" ht="12.5">
      <c r="A60" s="9"/>
      <c r="B60" s="1" t="s">
        <v>26</v>
      </c>
      <c r="C60" s="237">
        <v>3</v>
      </c>
      <c r="D60" s="255">
        <v>1</v>
      </c>
      <c r="E60" s="255">
        <v>0</v>
      </c>
      <c r="F60" s="255">
        <v>1</v>
      </c>
      <c r="G60" s="103"/>
      <c r="H60" s="103"/>
      <c r="I60" s="103"/>
      <c r="J60" s="103"/>
      <c r="K60" s="103"/>
      <c r="L60" s="103"/>
      <c r="M60" s="103"/>
      <c r="N60" s="103"/>
      <c r="O60" s="103"/>
      <c r="P60" s="103"/>
      <c r="Q60" s="103"/>
    </row>
    <row r="61" spans="1:17" s="38" customFormat="1">
      <c r="A61" s="9"/>
      <c r="B61" s="103"/>
      <c r="C61" s="103"/>
      <c r="D61" s="103"/>
      <c r="E61" s="103"/>
      <c r="F61" s="103"/>
      <c r="G61" s="103"/>
      <c r="H61" s="103"/>
      <c r="I61" s="103"/>
      <c r="J61" s="103"/>
      <c r="K61" s="103"/>
      <c r="L61" s="103"/>
      <c r="M61" s="103"/>
      <c r="N61" s="103"/>
      <c r="O61" s="103"/>
      <c r="P61" s="103"/>
      <c r="Q61" s="103"/>
    </row>
    <row r="62" spans="1:17" s="38" customFormat="1">
      <c r="A62" s="9"/>
      <c r="B62" s="81" t="s">
        <v>37</v>
      </c>
      <c r="C62" s="103"/>
      <c r="D62" s="103"/>
      <c r="E62" s="103"/>
      <c r="F62" s="103"/>
      <c r="G62" s="103"/>
      <c r="H62" s="103"/>
      <c r="I62" s="103"/>
      <c r="J62" s="103"/>
      <c r="K62" s="103"/>
      <c r="L62" s="103"/>
      <c r="M62" s="103"/>
      <c r="N62" s="103"/>
      <c r="O62" s="103"/>
      <c r="P62" s="103"/>
      <c r="Q62" s="103"/>
    </row>
    <row r="63" spans="1:17" s="38" customFormat="1">
      <c r="A63" s="9"/>
      <c r="B63" s="273" t="s">
        <v>358</v>
      </c>
      <c r="C63" s="103"/>
      <c r="D63" s="103"/>
      <c r="E63" s="103"/>
      <c r="F63" s="103"/>
      <c r="G63" s="245"/>
      <c r="H63" s="103"/>
      <c r="I63" s="103"/>
      <c r="J63" s="103"/>
      <c r="K63" s="103"/>
      <c r="L63" s="103"/>
      <c r="M63" s="103"/>
      <c r="N63" s="103"/>
      <c r="O63" s="103"/>
      <c r="P63" s="103"/>
      <c r="Q63" s="103"/>
    </row>
    <row r="64" spans="1:17" s="38" customFormat="1" ht="27" customHeight="1">
      <c r="A64" s="9"/>
      <c r="B64" s="548" t="s">
        <v>329</v>
      </c>
      <c r="C64" s="548"/>
      <c r="D64" s="548"/>
      <c r="E64" s="548"/>
      <c r="F64" s="548"/>
      <c r="G64" s="245"/>
      <c r="H64" s="103"/>
      <c r="I64" s="103"/>
      <c r="J64" s="103"/>
      <c r="K64" s="103"/>
      <c r="L64" s="103"/>
      <c r="M64" s="103"/>
      <c r="N64" s="103"/>
      <c r="O64" s="103"/>
      <c r="P64" s="4"/>
      <c r="Q64" s="103"/>
    </row>
    <row r="65" spans="1:17" s="38" customFormat="1">
      <c r="A65" s="9"/>
      <c r="B65" s="272"/>
      <c r="C65" s="103"/>
      <c r="D65" s="103"/>
      <c r="E65" s="103"/>
      <c r="F65" s="103"/>
      <c r="G65" s="103"/>
      <c r="H65" s="103"/>
      <c r="I65" s="103"/>
      <c r="J65" s="103"/>
      <c r="K65" s="103"/>
      <c r="L65" s="103"/>
      <c r="M65" s="103"/>
      <c r="N65" s="103"/>
      <c r="O65" s="103"/>
      <c r="P65" s="4"/>
      <c r="Q65" s="103"/>
    </row>
    <row r="66" spans="1:17" s="44" customFormat="1" ht="13">
      <c r="A66" s="9"/>
      <c r="B66" s="368" t="s">
        <v>359</v>
      </c>
      <c r="C66" s="361">
        <v>2023</v>
      </c>
      <c r="D66" s="365">
        <v>2022</v>
      </c>
      <c r="E66" s="365">
        <v>2021</v>
      </c>
      <c r="F66" s="365">
        <v>2020</v>
      </c>
      <c r="G66" s="103"/>
      <c r="H66" s="103"/>
      <c r="I66" s="103"/>
      <c r="J66" s="103"/>
      <c r="K66" s="103"/>
      <c r="L66" s="103"/>
      <c r="M66" s="103"/>
      <c r="N66" s="103"/>
      <c r="O66" s="103"/>
      <c r="P66" s="4"/>
      <c r="Q66" s="103"/>
    </row>
    <row r="67" spans="1:17" s="44" customFormat="1" ht="14.5">
      <c r="A67" s="9"/>
      <c r="B67" s="1" t="s">
        <v>164</v>
      </c>
      <c r="C67" s="237">
        <v>54</v>
      </c>
      <c r="D67" s="255">
        <v>49</v>
      </c>
      <c r="E67" s="255">
        <v>42</v>
      </c>
      <c r="F67" s="255">
        <v>38</v>
      </c>
      <c r="G67" s="103"/>
      <c r="H67" s="103"/>
      <c r="I67" s="103"/>
      <c r="J67" s="103"/>
      <c r="K67" s="103"/>
      <c r="L67" s="103"/>
      <c r="M67" s="103"/>
      <c r="N67" s="103"/>
      <c r="O67" s="103"/>
      <c r="P67" s="4"/>
      <c r="Q67" s="103"/>
    </row>
    <row r="68" spans="1:17" s="44" customFormat="1" ht="15">
      <c r="A68" s="9"/>
      <c r="B68" s="87" t="s">
        <v>281</v>
      </c>
      <c r="C68" s="239">
        <v>13</v>
      </c>
      <c r="D68" s="259">
        <v>7</v>
      </c>
      <c r="E68" s="259">
        <v>4</v>
      </c>
      <c r="F68" s="259">
        <v>2</v>
      </c>
      <c r="G68" s="103"/>
      <c r="H68" s="103"/>
      <c r="I68" s="103"/>
      <c r="J68" s="103"/>
      <c r="K68" s="103"/>
      <c r="L68" s="103"/>
      <c r="M68" s="103"/>
      <c r="N68" s="103"/>
      <c r="O68" s="103"/>
      <c r="P68" s="4"/>
      <c r="Q68" s="103"/>
    </row>
    <row r="69" spans="1:17" s="44" customFormat="1" ht="14.5">
      <c r="A69" s="9"/>
      <c r="B69" s="1" t="s">
        <v>173</v>
      </c>
      <c r="C69" s="266">
        <v>0.24</v>
      </c>
      <c r="D69" s="275">
        <v>0.14000000000000001</v>
      </c>
      <c r="E69" s="275">
        <v>0.1</v>
      </c>
      <c r="F69" s="275">
        <v>0.05</v>
      </c>
      <c r="G69" s="103"/>
      <c r="H69" s="103"/>
      <c r="I69" s="103"/>
      <c r="J69" s="103"/>
      <c r="K69" s="103"/>
      <c r="L69" s="103"/>
      <c r="M69" s="103"/>
      <c r="N69" s="103"/>
      <c r="O69" s="103"/>
      <c r="P69" s="103"/>
      <c r="Q69" s="103"/>
    </row>
    <row r="70" spans="1:17" s="44" customFormat="1" ht="12.5">
      <c r="A70" s="9"/>
      <c r="B70" s="271" t="s">
        <v>174</v>
      </c>
      <c r="C70" s="268"/>
      <c r="D70" s="268"/>
      <c r="E70" s="268"/>
      <c r="F70" s="269"/>
      <c r="G70" s="103"/>
      <c r="H70" s="103"/>
      <c r="I70" s="103"/>
      <c r="J70" s="103"/>
      <c r="K70" s="103"/>
      <c r="L70" s="103"/>
      <c r="M70" s="103"/>
      <c r="N70" s="103"/>
      <c r="O70" s="103"/>
      <c r="P70" s="103"/>
      <c r="Q70" s="103"/>
    </row>
    <row r="71" spans="1:17" s="44" customFormat="1" ht="12.5">
      <c r="A71" s="9"/>
      <c r="B71" s="1" t="s">
        <v>249</v>
      </c>
      <c r="C71" s="235">
        <v>8</v>
      </c>
      <c r="D71" s="258">
        <v>5</v>
      </c>
      <c r="E71" s="258">
        <v>0</v>
      </c>
      <c r="F71" s="258">
        <v>1</v>
      </c>
      <c r="G71" s="103"/>
      <c r="H71" s="103"/>
      <c r="I71" s="103"/>
      <c r="J71" s="103"/>
      <c r="K71" s="103"/>
      <c r="L71" s="103"/>
      <c r="M71" s="103"/>
      <c r="N71" s="103"/>
      <c r="O71" s="103"/>
      <c r="P71" s="103"/>
      <c r="Q71" s="103"/>
    </row>
    <row r="72" spans="1:17" s="44" customFormat="1" ht="12.5">
      <c r="A72" s="9"/>
      <c r="B72" s="1" t="s">
        <v>250</v>
      </c>
      <c r="C72" s="237">
        <v>5</v>
      </c>
      <c r="D72" s="255">
        <v>2</v>
      </c>
      <c r="E72" s="255">
        <v>4</v>
      </c>
      <c r="F72" s="255">
        <v>1</v>
      </c>
      <c r="G72" s="103"/>
      <c r="H72" s="103"/>
      <c r="I72" s="103"/>
      <c r="J72" s="103"/>
      <c r="K72" s="103"/>
      <c r="L72" s="103"/>
      <c r="M72" s="103"/>
      <c r="N72" s="103"/>
      <c r="O72" s="103"/>
      <c r="P72" s="103"/>
      <c r="Q72" s="103"/>
    </row>
    <row r="73" spans="1:17" s="44" customFormat="1" ht="12.5">
      <c r="A73" s="9"/>
      <c r="B73" s="271" t="s">
        <v>175</v>
      </c>
      <c r="C73" s="274"/>
      <c r="D73" s="274"/>
      <c r="E73" s="274"/>
      <c r="F73" s="274"/>
      <c r="G73" s="103"/>
      <c r="H73" s="103"/>
      <c r="I73" s="103"/>
      <c r="J73" s="103"/>
      <c r="K73" s="103"/>
      <c r="L73" s="103"/>
      <c r="M73" s="103"/>
      <c r="N73" s="103"/>
      <c r="O73" s="103"/>
      <c r="P73" s="103"/>
      <c r="Q73" s="103"/>
    </row>
    <row r="74" spans="1:17" s="44" customFormat="1" ht="12.5">
      <c r="A74" s="9"/>
      <c r="B74" s="1" t="s">
        <v>24</v>
      </c>
      <c r="C74" s="237">
        <v>1</v>
      </c>
      <c r="D74" s="255">
        <v>0</v>
      </c>
      <c r="E74" s="255">
        <v>2</v>
      </c>
      <c r="F74" s="255">
        <v>1</v>
      </c>
      <c r="G74" s="103"/>
      <c r="H74" s="103"/>
      <c r="I74" s="103"/>
      <c r="J74" s="103"/>
      <c r="K74" s="103"/>
      <c r="L74" s="103"/>
      <c r="M74" s="103"/>
      <c r="N74" s="103"/>
      <c r="O74" s="103"/>
      <c r="P74" s="103"/>
      <c r="Q74" s="103"/>
    </row>
    <row r="75" spans="1:17" s="44" customFormat="1" ht="12.5">
      <c r="A75" s="9"/>
      <c r="B75" s="1" t="s">
        <v>25</v>
      </c>
      <c r="C75" s="237">
        <v>8</v>
      </c>
      <c r="D75" s="255">
        <v>4</v>
      </c>
      <c r="E75" s="255">
        <v>2</v>
      </c>
      <c r="F75" s="255">
        <v>1</v>
      </c>
      <c r="G75" s="103"/>
      <c r="H75" s="103"/>
      <c r="I75" s="103"/>
      <c r="J75" s="103"/>
      <c r="K75" s="103"/>
      <c r="L75" s="103"/>
      <c r="M75" s="103"/>
      <c r="N75" s="103"/>
      <c r="O75" s="103"/>
      <c r="P75" s="103"/>
      <c r="Q75" s="103"/>
    </row>
    <row r="76" spans="1:17" s="44" customFormat="1" ht="12.5">
      <c r="A76" s="9"/>
      <c r="B76" s="1" t="s">
        <v>26</v>
      </c>
      <c r="C76" s="237">
        <v>4</v>
      </c>
      <c r="D76" s="255">
        <v>3</v>
      </c>
      <c r="E76" s="255">
        <v>0</v>
      </c>
      <c r="F76" s="255">
        <v>0</v>
      </c>
      <c r="G76" s="103"/>
      <c r="H76" s="103"/>
      <c r="I76" s="103"/>
      <c r="J76" s="103"/>
      <c r="K76" s="103"/>
      <c r="L76" s="103"/>
      <c r="M76" s="103"/>
      <c r="N76" s="103"/>
      <c r="O76" s="103"/>
      <c r="P76" s="103"/>
      <c r="Q76" s="103"/>
    </row>
    <row r="77" spans="1:17" s="38" customFormat="1">
      <c r="A77" s="9"/>
      <c r="B77" s="103"/>
      <c r="C77" s="103"/>
      <c r="D77" s="103"/>
      <c r="E77" s="103"/>
      <c r="F77" s="103"/>
      <c r="G77" s="103"/>
      <c r="H77" s="103"/>
      <c r="I77" s="103"/>
      <c r="J77" s="103"/>
      <c r="K77" s="103"/>
      <c r="L77" s="103"/>
      <c r="M77" s="103"/>
      <c r="N77" s="103"/>
      <c r="O77" s="103"/>
      <c r="P77" s="103"/>
      <c r="Q77" s="103"/>
    </row>
    <row r="78" spans="1:17" s="38" customFormat="1">
      <c r="A78" s="9"/>
      <c r="B78" s="81" t="s">
        <v>37</v>
      </c>
      <c r="C78" s="103"/>
      <c r="D78" s="103"/>
      <c r="E78" s="103"/>
      <c r="F78" s="103"/>
      <c r="G78" s="103"/>
      <c r="H78" s="103"/>
      <c r="I78" s="103"/>
      <c r="J78" s="103"/>
      <c r="K78" s="103"/>
      <c r="L78" s="103"/>
      <c r="M78" s="103"/>
      <c r="N78" s="103"/>
      <c r="O78" s="103"/>
      <c r="P78" s="103"/>
      <c r="Q78" s="103"/>
    </row>
    <row r="79" spans="1:17" s="38" customFormat="1">
      <c r="A79" s="9"/>
      <c r="B79" s="164" t="s">
        <v>360</v>
      </c>
      <c r="C79" s="103"/>
      <c r="D79" s="103"/>
      <c r="E79" s="103"/>
      <c r="F79" s="103"/>
      <c r="G79" s="103"/>
      <c r="H79" s="103"/>
      <c r="I79" s="103"/>
      <c r="J79" s="103"/>
      <c r="K79" s="103"/>
      <c r="L79" s="103"/>
      <c r="M79" s="103"/>
      <c r="N79" s="103"/>
      <c r="O79" s="103"/>
      <c r="P79" s="103"/>
      <c r="Q79" s="103"/>
    </row>
    <row r="80" spans="1:17" s="38" customFormat="1">
      <c r="A80" s="9"/>
      <c r="B80" s="273" t="s">
        <v>177</v>
      </c>
      <c r="C80" s="103"/>
      <c r="D80" s="103"/>
      <c r="E80" s="103"/>
      <c r="F80" s="103"/>
      <c r="G80" s="103"/>
      <c r="H80" s="103"/>
      <c r="I80" s="103"/>
      <c r="J80" s="103"/>
      <c r="K80" s="103"/>
      <c r="L80" s="103"/>
      <c r="M80" s="103"/>
      <c r="N80" s="103"/>
      <c r="O80" s="103"/>
      <c r="P80" s="103"/>
      <c r="Q80" s="103"/>
    </row>
    <row r="81" spans="1:25" s="38" customFormat="1" ht="25.25" customHeight="1">
      <c r="A81" s="9"/>
      <c r="B81" s="548" t="s">
        <v>178</v>
      </c>
      <c r="C81" s="548"/>
      <c r="D81" s="548"/>
      <c r="E81" s="548"/>
      <c r="F81" s="548"/>
      <c r="G81" s="103"/>
      <c r="H81" s="103"/>
      <c r="I81" s="103"/>
      <c r="J81" s="103"/>
      <c r="K81" s="103"/>
      <c r="L81" s="103"/>
      <c r="M81" s="103"/>
      <c r="N81" s="103"/>
      <c r="O81" s="103"/>
      <c r="P81" s="103"/>
      <c r="Q81" s="103"/>
    </row>
    <row r="82" spans="1:25" s="38" customFormat="1" ht="14.5" thickBot="1">
      <c r="A82" s="9"/>
      <c r="B82" s="103"/>
      <c r="C82" s="103"/>
      <c r="D82" s="103"/>
      <c r="E82" s="103"/>
      <c r="F82" s="103"/>
      <c r="G82" s="103"/>
      <c r="H82" s="103"/>
      <c r="I82" s="103"/>
      <c r="J82" s="103"/>
      <c r="K82" s="103"/>
      <c r="L82" s="103"/>
      <c r="M82" s="103"/>
      <c r="N82" s="103"/>
      <c r="O82" s="103"/>
      <c r="P82" s="103"/>
      <c r="Q82" s="103"/>
    </row>
    <row r="83" spans="1:25" ht="15" thickTop="1" thickBot="1">
      <c r="B83" s="400" t="s">
        <v>420</v>
      </c>
      <c r="C83" s="39"/>
      <c r="D83" s="39"/>
      <c r="E83" s="39"/>
      <c r="F83" s="39"/>
      <c r="L83" s="38"/>
      <c r="M83" s="38"/>
      <c r="N83" s="38"/>
      <c r="O83" s="38"/>
      <c r="P83" s="38"/>
      <c r="Q83" s="38"/>
      <c r="R83" s="38"/>
      <c r="S83" s="38"/>
      <c r="T83" s="38"/>
    </row>
    <row r="84" spans="1:25" ht="16" thickTop="1">
      <c r="B84" s="295"/>
      <c r="C84" s="43"/>
      <c r="D84" s="43"/>
      <c r="E84" s="43"/>
      <c r="F84" s="43"/>
      <c r="L84" s="38"/>
      <c r="M84" s="38"/>
      <c r="N84" s="38"/>
      <c r="O84" s="38"/>
      <c r="P84" s="38"/>
      <c r="Q84" s="38"/>
      <c r="R84" s="38"/>
      <c r="S84" s="38"/>
      <c r="T84" s="38"/>
    </row>
    <row r="85" spans="1:25" s="44" customFormat="1" ht="13">
      <c r="A85" s="9"/>
      <c r="B85" s="371" t="s">
        <v>361</v>
      </c>
      <c r="C85" s="372">
        <v>2023</v>
      </c>
      <c r="D85" s="373">
        <v>2022</v>
      </c>
      <c r="E85" s="373">
        <v>2021</v>
      </c>
      <c r="F85" s="373">
        <v>2020</v>
      </c>
      <c r="G85" s="9"/>
      <c r="H85" s="9"/>
    </row>
    <row r="86" spans="1:25" s="9" customFormat="1" ht="12.5">
      <c r="B86" s="127" t="s">
        <v>145</v>
      </c>
      <c r="C86" s="226">
        <v>54</v>
      </c>
      <c r="D86" s="229">
        <v>49</v>
      </c>
      <c r="E86" s="229">
        <v>42</v>
      </c>
      <c r="F86" s="229">
        <v>38</v>
      </c>
    </row>
    <row r="87" spans="1:25" s="9" customFormat="1" ht="14.5">
      <c r="B87" s="127" t="s">
        <v>205</v>
      </c>
      <c r="C87" s="226">
        <v>38</v>
      </c>
      <c r="D87" s="229">
        <v>35</v>
      </c>
      <c r="E87" s="229">
        <v>33</v>
      </c>
      <c r="F87" s="229">
        <v>29</v>
      </c>
    </row>
    <row r="88" spans="1:25" s="9" customFormat="1" ht="12.5">
      <c r="B88" s="127" t="s">
        <v>206</v>
      </c>
      <c r="C88" s="227">
        <v>0.7</v>
      </c>
      <c r="D88" s="230">
        <v>0.71</v>
      </c>
      <c r="E88" s="230">
        <v>0.79</v>
      </c>
      <c r="F88" s="230">
        <v>0.76</v>
      </c>
    </row>
    <row r="89" spans="1:25" s="9" customFormat="1" ht="14.5">
      <c r="B89" s="127" t="s">
        <v>207</v>
      </c>
      <c r="C89" s="227">
        <v>0.25</v>
      </c>
      <c r="D89" s="230">
        <v>0.28999999999999998</v>
      </c>
      <c r="E89" s="230">
        <v>0.56999999999999995</v>
      </c>
      <c r="F89" s="230">
        <v>0.56999999999999995</v>
      </c>
    </row>
    <row r="90" spans="1:25">
      <c r="B90" s="9"/>
      <c r="C90" s="9"/>
      <c r="D90" s="9"/>
      <c r="E90" s="9"/>
      <c r="F90" s="9"/>
    </row>
    <row r="91" spans="1:25" s="9" customFormat="1">
      <c r="B91" s="95" t="s">
        <v>37</v>
      </c>
      <c r="C91" s="98"/>
      <c r="D91" s="98"/>
      <c r="E91" s="98"/>
      <c r="F91" s="98"/>
      <c r="G91" s="37"/>
      <c r="H91" s="37"/>
      <c r="I91" s="98"/>
      <c r="J91" s="98"/>
      <c r="K91" s="98"/>
      <c r="L91" s="98"/>
      <c r="M91" s="98"/>
      <c r="N91" s="98"/>
      <c r="O91" s="99"/>
      <c r="P91" s="99"/>
      <c r="Q91" s="99"/>
      <c r="R91" s="99"/>
      <c r="S91" s="99"/>
      <c r="T91" s="99"/>
      <c r="U91" s="120"/>
      <c r="V91" s="120"/>
      <c r="W91" s="120"/>
      <c r="X91" s="44"/>
      <c r="Y91" s="44"/>
    </row>
    <row r="92" spans="1:25" s="38" customFormat="1" ht="26" customHeight="1">
      <c r="A92" s="37"/>
      <c r="B92" s="549" t="s">
        <v>362</v>
      </c>
      <c r="C92" s="549"/>
      <c r="D92" s="549"/>
      <c r="E92" s="549"/>
      <c r="F92" s="549"/>
      <c r="G92" s="228"/>
      <c r="H92" s="228"/>
      <c r="I92" s="228"/>
      <c r="J92" s="228"/>
      <c r="K92" s="228"/>
      <c r="L92" s="228"/>
      <c r="M92" s="222"/>
    </row>
    <row r="93" spans="1:25" s="38" customFormat="1">
      <c r="A93" s="37"/>
      <c r="B93" s="80" t="s">
        <v>208</v>
      </c>
      <c r="C93" s="222"/>
      <c r="D93" s="222"/>
      <c r="E93" s="222"/>
      <c r="F93" s="222"/>
      <c r="G93" s="222"/>
      <c r="H93" s="222"/>
      <c r="I93" s="222"/>
      <c r="J93" s="222"/>
      <c r="K93" s="222"/>
      <c r="L93" s="222"/>
      <c r="M93" s="222"/>
    </row>
    <row r="94" spans="1:25">
      <c r="B94" s="302"/>
      <c r="C94" s="9"/>
      <c r="D94" s="9"/>
      <c r="E94" s="9"/>
      <c r="F94" s="9"/>
      <c r="G94" s="9"/>
      <c r="H94" s="9"/>
    </row>
    <row r="95" spans="1:25" s="38" customFormat="1">
      <c r="A95" s="9"/>
      <c r="B95" s="103"/>
      <c r="C95" s="103"/>
      <c r="D95" s="103"/>
      <c r="E95" s="103"/>
      <c r="F95" s="103"/>
      <c r="G95" s="103"/>
      <c r="H95" s="103"/>
      <c r="I95" s="103"/>
      <c r="J95" s="103"/>
      <c r="K95" s="103"/>
      <c r="L95" s="103"/>
      <c r="M95" s="103"/>
      <c r="N95" s="103"/>
      <c r="O95" s="103"/>
      <c r="P95" s="103"/>
      <c r="Q95" s="103"/>
    </row>
  </sheetData>
  <sheetProtection algorithmName="SHA-512" hashValue="sTBllTWBQAiNWX+sTKfsV/CtuAUZMFZOYM0RvIVNMjzmpQvYznJwnl/ii5KfeCDd/+OQuDR9ZQrHNH7E1MaUdg==" saltValue="Wwma7vZDp3O4lqGtgMCIAQ==" spinCount="100000" sheet="1" objects="1" scenarios="1"/>
  <mergeCells count="14">
    <mergeCell ref="B92:F92"/>
    <mergeCell ref="B41:B42"/>
    <mergeCell ref="C41:E41"/>
    <mergeCell ref="F41:H41"/>
    <mergeCell ref="I41:K41"/>
    <mergeCell ref="B64:F64"/>
    <mergeCell ref="B81:F81"/>
    <mergeCell ref="B23:F23"/>
    <mergeCell ref="L41:N41"/>
    <mergeCell ref="B25:B26"/>
    <mergeCell ref="C25:E25"/>
    <mergeCell ref="F25:H25"/>
    <mergeCell ref="I25:K25"/>
    <mergeCell ref="L25:N25"/>
  </mergeCells>
  <hyperlinks>
    <hyperlink ref="B10" location="'Our People'!A1" display="Workforce Composition" xr:uid="{AE86258B-74BA-9645-92DC-FABA28066952}"/>
    <hyperlink ref="B48" location="'Our People'!A1" display="Employee New Hires and Departures" xr:uid="{3173D623-633A-5E44-8E1E-8C0D5C0730A8}"/>
    <hyperlink ref="B83" location="'Community and Economic Impact'!A1" display="Community and Economic Impact" xr:uid="{4471BA4A-545F-6645-B435-0CF2D970368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C646D-3C6C-4632-87F0-99B2263A4D8E}">
  <sheetPr>
    <tabColor theme="3"/>
  </sheetPr>
  <dimension ref="B8:D31"/>
  <sheetViews>
    <sheetView topLeftCell="B1" workbookViewId="0">
      <selection activeCell="B36" sqref="B36"/>
    </sheetView>
  </sheetViews>
  <sheetFormatPr defaultColWidth="8.75" defaultRowHeight="14"/>
  <cols>
    <col min="1" max="1" width="2.4140625" style="38" customWidth="1"/>
    <col min="2" max="2" width="35.75" style="297" customWidth="1"/>
    <col min="3" max="3" width="80.75" style="38" customWidth="1"/>
    <col min="4" max="16384" width="8.75" style="38"/>
  </cols>
  <sheetData>
    <row r="8" spans="2:4" ht="18">
      <c r="B8" s="69" t="s">
        <v>0</v>
      </c>
      <c r="C8" s="37"/>
    </row>
    <row r="9" spans="2:4" ht="14.5" thickBot="1"/>
    <row r="10" spans="2:4" ht="16.5" thickTop="1" thickBot="1">
      <c r="B10" s="331" t="s">
        <v>4</v>
      </c>
      <c r="C10" s="330"/>
    </row>
    <row r="11" spans="2:4" ht="14.5" thickTop="1"/>
    <row r="12" spans="2:4" s="44" customFormat="1" ht="15" customHeight="1">
      <c r="B12" s="423" t="s">
        <v>410</v>
      </c>
      <c r="C12" s="423" t="s">
        <v>5</v>
      </c>
    </row>
    <row r="13" spans="2:4" ht="15" customHeight="1">
      <c r="B13" s="401" t="s">
        <v>6</v>
      </c>
      <c r="C13" s="424" t="s">
        <v>386</v>
      </c>
      <c r="D13" s="436"/>
    </row>
    <row r="14" spans="2:4" ht="15" customHeight="1">
      <c r="B14" s="425" t="s">
        <v>7</v>
      </c>
      <c r="C14" s="424" t="s">
        <v>421</v>
      </c>
    </row>
    <row r="15" spans="2:4" ht="15" customHeight="1">
      <c r="B15" s="401" t="s">
        <v>422</v>
      </c>
      <c r="C15" s="424" t="s">
        <v>8</v>
      </c>
    </row>
    <row r="16" spans="2:4" ht="15" customHeight="1">
      <c r="B16" s="401" t="s">
        <v>9</v>
      </c>
      <c r="C16" s="424" t="s">
        <v>413</v>
      </c>
    </row>
    <row r="17" spans="2:3" ht="15" customHeight="1">
      <c r="B17" s="401" t="s">
        <v>10</v>
      </c>
      <c r="C17" s="424" t="s">
        <v>414</v>
      </c>
    </row>
    <row r="18" spans="2:3" ht="15" customHeight="1">
      <c r="B18" s="426" t="s">
        <v>11</v>
      </c>
      <c r="C18" s="424" t="s">
        <v>12</v>
      </c>
    </row>
    <row r="19" spans="2:3" ht="15" customHeight="1">
      <c r="B19" s="401" t="s">
        <v>13</v>
      </c>
      <c r="C19" s="424" t="s">
        <v>411</v>
      </c>
    </row>
    <row r="20" spans="2:3" ht="15" customHeight="1">
      <c r="B20" s="401" t="s">
        <v>179</v>
      </c>
      <c r="C20" s="424" t="s">
        <v>14</v>
      </c>
    </row>
    <row r="22" spans="2:3" ht="14.5" thickBot="1"/>
    <row r="23" spans="2:3" ht="16.5" thickTop="1" thickBot="1">
      <c r="B23" s="331" t="s">
        <v>15</v>
      </c>
      <c r="C23" s="330"/>
    </row>
    <row r="24" spans="2:3" ht="14.5" thickTop="1"/>
    <row r="25" spans="2:3" s="44" customFormat="1" ht="13.75" customHeight="1">
      <c r="B25" s="494" t="s">
        <v>16</v>
      </c>
      <c r="C25" s="494"/>
    </row>
    <row r="26" spans="2:3">
      <c r="B26" s="401" t="s">
        <v>17</v>
      </c>
      <c r="C26" s="424"/>
    </row>
    <row r="27" spans="2:3">
      <c r="B27" s="401" t="s">
        <v>18</v>
      </c>
      <c r="C27" s="424"/>
    </row>
    <row r="28" spans="2:3">
      <c r="B28" s="401" t="s">
        <v>19</v>
      </c>
      <c r="C28" s="424"/>
    </row>
    <row r="29" spans="2:3">
      <c r="B29" s="401" t="s">
        <v>20</v>
      </c>
      <c r="C29" s="424"/>
    </row>
    <row r="30" spans="2:3">
      <c r="B30" s="401" t="s">
        <v>21</v>
      </c>
      <c r="C30" s="424"/>
    </row>
    <row r="31" spans="2:3">
      <c r="B31" s="401" t="s">
        <v>22</v>
      </c>
      <c r="C31" s="424"/>
    </row>
  </sheetData>
  <sheetProtection algorithmName="SHA-512" hashValue="2mDs5w07rWb9eVdgkksVGGyI9ujz6rbPVItEifYPAMqYwzzyR43lebmu4ObPz1uY+YhhFdhJKw/JMm13z5uyHg==" saltValue="ZWMtnopuw1YWZGAMEXx3wQ==" spinCount="100000" sheet="1" objects="1" scenarios="1"/>
  <mergeCells count="1">
    <mergeCell ref="B25:C25"/>
  </mergeCells>
  <hyperlinks>
    <hyperlink ref="B18" r:id="rId1" location="'Health and Safety'!A1" xr:uid="{11FA8B02-C85F-445C-8B44-706EA950995D}"/>
    <hyperlink ref="B26" location="'Pinto Valley'!A1" display="Pinto Valley" xr:uid="{52D331AC-6016-4743-BA63-C24E639D5FD0}"/>
    <hyperlink ref="B27" location="'Mantos Blancos'!A1" display="Mantos Blancos" xr:uid="{3D469646-AB4A-4FF1-86F8-7807D3EF839F}"/>
    <hyperlink ref="B28" location="Mantoverde!A1" display="Mantoverde" xr:uid="{69323DB3-EA62-4968-9E28-0DAEDA71C183}"/>
    <hyperlink ref="B29" location="Cozamin!A1" display="Cozamin" xr:uid="{C85AD982-E62F-41F0-AB27-ED109EB8CE96}"/>
    <hyperlink ref="B17" location="'Tailings and Waste'!A1" display="Tailings and Waste" xr:uid="{CDAF3491-7CCF-43F7-B74B-FB07648AFF34}"/>
    <hyperlink ref="B13" location="Production!A1" display="Production" xr:uid="{97472D67-427B-4796-AC45-389364191B5B}"/>
    <hyperlink ref="B14" location="Energy!A1" display="Energy " xr:uid="{E9B4686F-D6DB-B447-B846-73DBD791761C}"/>
    <hyperlink ref="B15" location="'GHG Emissions'!A1" display="GHG emissions" xr:uid="{553D0408-687A-A14A-8E07-0D37F43A44BC}"/>
    <hyperlink ref="B16" location="Water!A1" display="Water" xr:uid="{37F4E8A7-7AB4-7C4F-B3B5-E8EC0ED70B29}"/>
    <hyperlink ref="B19" location="'Our People'!A1" display="Our People" xr:uid="{10105949-86C6-5742-80E5-9729535B6926}"/>
    <hyperlink ref="B20" location="'Community and Economic Impact'!A1" display="Community and Economic Impacts" xr:uid="{69C83F0D-3561-524E-9202-5F7C0999E729}"/>
    <hyperlink ref="B26:C26" location="'Pinto Valley'!A1" display="Pinto Valley" xr:uid="{F6073164-353C-884E-BBC0-5D86DC470D10}"/>
    <hyperlink ref="B27:C27" location="'Mantos Blancos'!A1" display="Mantos Blancos" xr:uid="{CC135C9E-A5BE-684E-A6B7-D0766989CAFA}"/>
    <hyperlink ref="B28:C28" location="Mantoverde!A1" display="Mantoverde" xr:uid="{2D249848-0F40-0247-9324-C79C66277866}"/>
    <hyperlink ref="B29:C29" location="Cozamin!A1" display="Cozamin" xr:uid="{13F26B1C-96EC-3B45-81AB-C72084B5C361}"/>
    <hyperlink ref="B31" location="'Santo Domingo'!A1" display="Santo Domingo" xr:uid="{5A171A5D-7C56-C54B-B8BC-ECED26F11172}"/>
    <hyperlink ref="B31:C31" location="'Corporate Office'!A1" display="Corporate Office" xr:uid="{31F7E930-A120-3C49-8BB1-2076B67D60A6}"/>
    <hyperlink ref="B30:C30" location="'Corporate Office'!A1" display="Santo Domingo" xr:uid="{4AA34626-1C18-4647-8894-2A9EF5C9F20D}"/>
    <hyperlink ref="B30" location="'Santo Domingo'!A1" display="Santo Domingo" xr:uid="{05220573-24B1-4860-BB2A-AEA1DD89F26F}"/>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4D16C-35A7-4AE7-BE2E-42338816243B}">
  <sheetPr>
    <tabColor theme="4"/>
  </sheetPr>
  <dimension ref="A2:N43"/>
  <sheetViews>
    <sheetView topLeftCell="B1" workbookViewId="0">
      <selection activeCell="B8" sqref="B8"/>
    </sheetView>
  </sheetViews>
  <sheetFormatPr defaultColWidth="8.75" defaultRowHeight="14"/>
  <cols>
    <col min="1" max="1" width="2.4140625" style="9" customWidth="1"/>
    <col min="2" max="2" width="40.75" style="37" customWidth="1"/>
    <col min="3" max="10" width="15.75" style="37" customWidth="1"/>
    <col min="11" max="16384" width="8.75" style="37"/>
  </cols>
  <sheetData>
    <row r="2" spans="1:10" ht="14.5" customHeight="1"/>
    <row r="4" spans="1:10" ht="14.5" customHeight="1"/>
    <row r="5" spans="1:10" ht="14.5" customHeight="1"/>
    <row r="8" spans="1:10" ht="18">
      <c r="B8" s="18" t="s">
        <v>0</v>
      </c>
    </row>
    <row r="9" spans="1:10" ht="14.5" thickBot="1"/>
    <row r="10" spans="1:10" ht="16.5" thickTop="1" thickBot="1">
      <c r="B10" s="25" t="s">
        <v>363</v>
      </c>
      <c r="C10" s="39"/>
      <c r="D10" s="39"/>
      <c r="E10" s="39"/>
      <c r="F10" s="39"/>
      <c r="G10" s="39"/>
      <c r="H10" s="39"/>
      <c r="I10" s="39"/>
      <c r="J10" s="39"/>
    </row>
    <row r="11" spans="1:10" ht="14.5" thickTop="1"/>
    <row r="12" spans="1:10" s="45" customFormat="1" ht="16.149999999999999" customHeight="1">
      <c r="A12" s="59"/>
      <c r="B12" s="13" t="s">
        <v>29</v>
      </c>
      <c r="C12" s="374" t="s">
        <v>17</v>
      </c>
      <c r="D12" s="374" t="s">
        <v>18</v>
      </c>
      <c r="E12" s="374" t="s">
        <v>19</v>
      </c>
      <c r="F12" s="374" t="s">
        <v>20</v>
      </c>
      <c r="G12" s="358">
        <v>2023</v>
      </c>
      <c r="H12" s="359">
        <v>2022</v>
      </c>
      <c r="I12" s="360">
        <v>2021</v>
      </c>
      <c r="J12" s="359">
        <v>2020</v>
      </c>
    </row>
    <row r="13" spans="1:10" s="9" customFormat="1" ht="14.5">
      <c r="B13" s="19" t="s">
        <v>30</v>
      </c>
      <c r="C13" s="21">
        <v>17985000</v>
      </c>
      <c r="D13" s="21">
        <v>5342000</v>
      </c>
      <c r="E13" s="21">
        <v>0</v>
      </c>
      <c r="F13" s="21">
        <v>1328000</v>
      </c>
      <c r="G13" s="34">
        <v>24655000</v>
      </c>
      <c r="H13" s="28">
        <v>25871000</v>
      </c>
      <c r="I13" s="28">
        <v>25156847</v>
      </c>
      <c r="J13" s="28">
        <v>24581830</v>
      </c>
    </row>
    <row r="14" spans="1:10" s="9" customFormat="1" ht="14.5">
      <c r="B14" s="19" t="s">
        <v>31</v>
      </c>
      <c r="C14" s="21">
        <v>0</v>
      </c>
      <c r="D14" s="21">
        <v>9161000</v>
      </c>
      <c r="E14" s="21">
        <v>25561000</v>
      </c>
      <c r="F14" s="21">
        <v>0</v>
      </c>
      <c r="G14" s="34">
        <v>34722000</v>
      </c>
      <c r="H14" s="28">
        <v>34203000</v>
      </c>
      <c r="I14" s="28">
        <v>46406000</v>
      </c>
      <c r="J14" s="28">
        <v>47372000</v>
      </c>
    </row>
    <row r="15" spans="1:10" s="9" customFormat="1" ht="13">
      <c r="B15" s="13" t="s">
        <v>32</v>
      </c>
      <c r="C15" s="35">
        <v>17985000</v>
      </c>
      <c r="D15" s="35">
        <v>14503000</v>
      </c>
      <c r="E15" s="35">
        <v>25561000</v>
      </c>
      <c r="F15" s="35">
        <v>1328000</v>
      </c>
      <c r="G15" s="22">
        <v>59377000</v>
      </c>
      <c r="H15" s="32">
        <v>60074000</v>
      </c>
      <c r="I15" s="32">
        <v>71562847</v>
      </c>
      <c r="J15" s="32">
        <v>71953830</v>
      </c>
    </row>
    <row r="16" spans="1:10" s="9" customFormat="1" ht="12.5">
      <c r="B16" s="19" t="s">
        <v>33</v>
      </c>
      <c r="C16" s="21">
        <v>52378</v>
      </c>
      <c r="D16" s="21">
        <v>38002</v>
      </c>
      <c r="E16" s="21">
        <v>0</v>
      </c>
      <c r="F16" s="21">
        <v>24340</v>
      </c>
      <c r="G16" s="34">
        <v>114720</v>
      </c>
      <c r="H16" s="28">
        <v>113634</v>
      </c>
      <c r="I16" s="28">
        <v>111790</v>
      </c>
      <c r="J16" s="28">
        <v>94534</v>
      </c>
    </row>
    <row r="17" spans="1:14" s="9" customFormat="1" ht="13">
      <c r="A17" s="45"/>
      <c r="B17" s="19" t="s">
        <v>34</v>
      </c>
      <c r="C17" s="21">
        <v>2712</v>
      </c>
      <c r="D17" s="21">
        <v>11520</v>
      </c>
      <c r="E17" s="21">
        <v>35401</v>
      </c>
      <c r="F17" s="21">
        <v>0</v>
      </c>
      <c r="G17" s="34">
        <v>49633</v>
      </c>
      <c r="H17" s="28">
        <v>65683</v>
      </c>
      <c r="I17" s="28">
        <v>67482</v>
      </c>
      <c r="J17" s="28">
        <v>55209</v>
      </c>
    </row>
    <row r="18" spans="1:14" s="9" customFormat="1" ht="13">
      <c r="A18" s="45"/>
      <c r="B18" s="20" t="s">
        <v>35</v>
      </c>
      <c r="C18" s="36">
        <v>55090</v>
      </c>
      <c r="D18" s="36">
        <v>49522</v>
      </c>
      <c r="E18" s="36">
        <v>35401</v>
      </c>
      <c r="F18" s="36">
        <v>24340</v>
      </c>
      <c r="G18" s="23">
        <v>164353</v>
      </c>
      <c r="H18" s="299">
        <v>179317</v>
      </c>
      <c r="I18" s="299">
        <v>179272</v>
      </c>
      <c r="J18" s="299">
        <v>149743</v>
      </c>
    </row>
    <row r="19" spans="1:14" s="9" customFormat="1" ht="15">
      <c r="A19" s="45"/>
      <c r="B19" s="13" t="s">
        <v>36</v>
      </c>
      <c r="C19" s="35">
        <v>57510</v>
      </c>
      <c r="D19" s="35">
        <v>52562</v>
      </c>
      <c r="E19" s="35">
        <v>35401</v>
      </c>
      <c r="F19" s="35">
        <v>29049</v>
      </c>
      <c r="G19" s="22">
        <v>174522</v>
      </c>
      <c r="H19" s="32">
        <v>186917</v>
      </c>
      <c r="I19" s="32">
        <v>180340</v>
      </c>
      <c r="J19" s="32">
        <v>151515</v>
      </c>
    </row>
    <row r="21" spans="1:14" s="9" customFormat="1" ht="12.5">
      <c r="B21" s="81" t="s">
        <v>37</v>
      </c>
      <c r="N21" s="44"/>
    </row>
    <row r="22" spans="1:14">
      <c r="B22" s="88" t="s">
        <v>38</v>
      </c>
    </row>
    <row r="23" spans="1:14">
      <c r="B23" s="88" t="s">
        <v>39</v>
      </c>
    </row>
    <row r="24" spans="1:14">
      <c r="B24" s="88" t="s">
        <v>40</v>
      </c>
    </row>
    <row r="32" spans="1:14">
      <c r="A32" s="59"/>
    </row>
    <row r="36" spans="1:10">
      <c r="C36" s="79"/>
      <c r="D36" s="79"/>
      <c r="E36" s="79"/>
      <c r="F36" s="79"/>
      <c r="G36" s="79"/>
      <c r="H36" s="79"/>
      <c r="I36" s="79"/>
      <c r="J36" s="79"/>
    </row>
    <row r="37" spans="1:10">
      <c r="C37" s="79"/>
      <c r="D37" s="79"/>
      <c r="E37" s="79"/>
      <c r="F37" s="79"/>
      <c r="G37" s="79"/>
      <c r="H37" s="79"/>
      <c r="I37" s="79"/>
      <c r="J37" s="79"/>
    </row>
    <row r="38" spans="1:10">
      <c r="A38" s="103"/>
      <c r="C38" s="79"/>
      <c r="D38" s="79"/>
      <c r="E38" s="79"/>
      <c r="F38" s="79"/>
      <c r="G38" s="79"/>
      <c r="H38" s="79"/>
      <c r="I38" s="79"/>
      <c r="J38" s="79"/>
    </row>
    <row r="39" spans="1:10">
      <c r="A39" s="103"/>
      <c r="C39" s="79"/>
      <c r="D39" s="79"/>
      <c r="E39" s="79"/>
      <c r="F39" s="79"/>
      <c r="G39" s="79"/>
      <c r="H39" s="79"/>
      <c r="I39" s="79"/>
      <c r="J39" s="79"/>
    </row>
    <row r="40" spans="1:10">
      <c r="C40" s="79"/>
      <c r="D40" s="79"/>
      <c r="E40" s="79"/>
      <c r="F40" s="79"/>
      <c r="G40" s="79"/>
      <c r="H40" s="79"/>
      <c r="I40" s="79"/>
      <c r="J40" s="79"/>
    </row>
    <row r="41" spans="1:10">
      <c r="C41" s="79"/>
      <c r="D41" s="79"/>
      <c r="E41" s="79"/>
      <c r="F41" s="79"/>
      <c r="G41" s="79"/>
      <c r="H41" s="79"/>
      <c r="I41" s="79"/>
      <c r="J41" s="79"/>
    </row>
    <row r="42" spans="1:10">
      <c r="C42" s="79"/>
      <c r="D42" s="79"/>
      <c r="E42" s="79"/>
      <c r="F42" s="79"/>
      <c r="G42" s="79"/>
      <c r="H42" s="79"/>
      <c r="I42" s="79"/>
      <c r="J42" s="79"/>
    </row>
    <row r="43" spans="1:10">
      <c r="C43" s="79"/>
    </row>
  </sheetData>
  <sheetProtection algorithmName="SHA-512" hashValue="2VhqfKHIQAgOPSXOEyiBL/weRJ4ywi1f61hWD7I9rnWJ7I9S6CJWuJnmkV0aoIkqv9C9Ya/91wrsh/SWygx0TQ==" saltValue="W4d1NW3pP9T6NH3QXSHMUg==" spinCount="100000" sheet="1" objects="1" scenarios="1"/>
  <hyperlinks>
    <hyperlink ref="C12" location="PV_Production" display="Pinto Valley" xr:uid="{06601286-768C-F549-A478-F58E92CA53B7}"/>
    <hyperlink ref="D12" location="MB_Production" display="Mantos Blancos" xr:uid="{9A2F74C5-3FB1-4445-AB77-51D1FC7B2BE1}"/>
    <hyperlink ref="E12" location="MV_Production" display="Mantoverde" xr:uid="{DFF74A59-3FB1-B942-94D2-52032BD205AB}"/>
    <hyperlink ref="F12" location="CZ_Production" display="Cozamin" xr:uid="{5266EEF0-B408-D54A-A13B-62469A768E4F}"/>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E9265-BF7F-654B-B4E5-1DF53F8CA01C}">
  <sheetPr>
    <tabColor theme="4"/>
  </sheetPr>
  <dimension ref="A1:AO39"/>
  <sheetViews>
    <sheetView topLeftCell="B1" workbookViewId="0">
      <selection activeCell="B8" sqref="B8"/>
    </sheetView>
  </sheetViews>
  <sheetFormatPr defaultColWidth="8.75" defaultRowHeight="12.5"/>
  <cols>
    <col min="1" max="1" width="2.4140625" style="9" customWidth="1"/>
    <col min="2" max="2" width="50.75" style="9" customWidth="1"/>
    <col min="3" max="11" width="15" style="9" customWidth="1"/>
    <col min="12" max="12" width="20.25" style="44" customWidth="1"/>
    <col min="13" max="15" width="10" style="44" customWidth="1"/>
    <col min="16" max="16" width="10" style="9" customWidth="1"/>
    <col min="17" max="19" width="8.75" style="9"/>
    <col min="20" max="20" width="9.4140625" style="9" customWidth="1"/>
    <col min="21" max="16384" width="8.75" style="9"/>
  </cols>
  <sheetData>
    <row r="1" spans="2:41">
      <c r="Y1" s="44"/>
      <c r="Z1" s="44"/>
      <c r="AE1" s="44"/>
      <c r="AF1" s="44"/>
    </row>
    <row r="2" spans="2:41" ht="14.5" customHeight="1">
      <c r="W2" s="44"/>
      <c r="Y2" s="44"/>
      <c r="Z2" s="44"/>
      <c r="AC2" s="44"/>
      <c r="AE2" s="44"/>
      <c r="AF2" s="44"/>
      <c r="AL2" s="44"/>
      <c r="AM2" s="44"/>
      <c r="AN2" s="44"/>
      <c r="AO2" s="44"/>
    </row>
    <row r="3" spans="2:41">
      <c r="X3" s="44"/>
      <c r="Y3" s="44"/>
      <c r="Z3" s="44"/>
      <c r="AD3" s="44"/>
      <c r="AE3" s="44"/>
      <c r="AF3" s="44"/>
    </row>
    <row r="4" spans="2:41" ht="14.5" customHeight="1">
      <c r="X4" s="44"/>
      <c r="Y4" s="44"/>
      <c r="Z4" s="44"/>
      <c r="AD4" s="44"/>
      <c r="AE4" s="44"/>
      <c r="AF4" s="44"/>
      <c r="AK4" s="44"/>
      <c r="AL4" s="44"/>
      <c r="AM4" s="44"/>
      <c r="AN4" s="44"/>
      <c r="AO4" s="44"/>
    </row>
    <row r="5" spans="2:41" ht="14.5" customHeight="1">
      <c r="W5" s="44"/>
      <c r="X5" s="44"/>
      <c r="Y5" s="44"/>
      <c r="Z5" s="44"/>
      <c r="AE5" s="44"/>
      <c r="AF5" s="44"/>
      <c r="AK5" s="44"/>
      <c r="AL5" s="44"/>
      <c r="AM5" s="44"/>
      <c r="AN5" s="44"/>
      <c r="AO5" s="44"/>
    </row>
    <row r="6" spans="2:41">
      <c r="X6" s="44"/>
      <c r="Y6" s="44"/>
      <c r="Z6" s="44"/>
      <c r="AE6" s="44"/>
      <c r="AF6" s="44"/>
    </row>
    <row r="7" spans="2:41">
      <c r="X7" s="44"/>
      <c r="Y7" s="44"/>
      <c r="Z7" s="44"/>
      <c r="AC7" s="44"/>
      <c r="AD7" s="44"/>
      <c r="AE7" s="44"/>
      <c r="AF7" s="44"/>
      <c r="AK7" s="44"/>
      <c r="AL7" s="44"/>
      <c r="AM7" s="44"/>
    </row>
    <row r="8" spans="2:41" ht="18">
      <c r="B8" s="18" t="s">
        <v>0</v>
      </c>
      <c r="AD8" s="44"/>
      <c r="AE8" s="44"/>
      <c r="AF8" s="44"/>
      <c r="AK8" s="44"/>
      <c r="AL8" s="44"/>
      <c r="AM8" s="44"/>
    </row>
    <row r="9" spans="2:41" ht="13" thickBot="1">
      <c r="Y9" s="44"/>
      <c r="Z9" s="44"/>
      <c r="AD9" s="44"/>
      <c r="AE9" s="44"/>
      <c r="AF9" s="44"/>
    </row>
    <row r="10" spans="2:41" ht="16.5" thickTop="1" thickBot="1">
      <c r="B10" s="356" t="s">
        <v>41</v>
      </c>
      <c r="C10" s="46"/>
      <c r="D10" s="46"/>
      <c r="E10" s="46"/>
      <c r="F10" s="46"/>
      <c r="G10" s="46"/>
      <c r="H10" s="46"/>
      <c r="I10" s="46"/>
      <c r="J10" s="46"/>
      <c r="K10" s="46"/>
      <c r="AE10" s="44"/>
      <c r="AF10" s="44"/>
    </row>
    <row r="11" spans="2:41" ht="13" thickTop="1">
      <c r="B11" s="47"/>
      <c r="C11" s="48"/>
    </row>
    <row r="12" spans="2:41" s="59" customFormat="1" ht="15">
      <c r="B12" s="399" t="s">
        <v>42</v>
      </c>
      <c r="C12" s="374" t="s">
        <v>17</v>
      </c>
      <c r="D12" s="374" t="s">
        <v>43</v>
      </c>
      <c r="E12" s="374" t="s">
        <v>19</v>
      </c>
      <c r="F12" s="374" t="s">
        <v>20</v>
      </c>
      <c r="G12" s="374" t="s">
        <v>21</v>
      </c>
      <c r="H12" s="358">
        <v>2023</v>
      </c>
      <c r="I12" s="359">
        <v>2022</v>
      </c>
      <c r="J12" s="359">
        <v>2021</v>
      </c>
      <c r="K12" s="359">
        <v>2020</v>
      </c>
      <c r="L12" s="58"/>
      <c r="M12" s="58"/>
      <c r="N12" s="58"/>
      <c r="O12" s="58"/>
      <c r="P12" s="45"/>
      <c r="Q12" s="45"/>
      <c r="R12" s="45"/>
      <c r="S12" s="45"/>
      <c r="T12" s="45"/>
      <c r="U12" s="45"/>
      <c r="V12" s="45"/>
      <c r="W12" s="45"/>
    </row>
    <row r="13" spans="2:41">
      <c r="B13" s="97" t="s">
        <v>44</v>
      </c>
      <c r="C13" s="50">
        <v>1413003</v>
      </c>
      <c r="D13" s="50">
        <v>1995957</v>
      </c>
      <c r="E13" s="50">
        <v>2488181</v>
      </c>
      <c r="F13" s="50">
        <v>151844</v>
      </c>
      <c r="G13" s="51">
        <v>41</v>
      </c>
      <c r="H13" s="26">
        <v>6049026</v>
      </c>
      <c r="I13" s="28">
        <v>5800784</v>
      </c>
      <c r="J13" s="28">
        <v>5042498</v>
      </c>
      <c r="K13" s="28">
        <v>4629389</v>
      </c>
    </row>
    <row r="14" spans="2:41">
      <c r="B14" s="97" t="s">
        <v>45</v>
      </c>
      <c r="C14" s="50">
        <v>16516</v>
      </c>
      <c r="D14" s="428">
        <v>0</v>
      </c>
      <c r="E14" s="428">
        <v>0</v>
      </c>
      <c r="F14" s="50">
        <v>780</v>
      </c>
      <c r="G14" s="428">
        <v>0</v>
      </c>
      <c r="H14" s="26">
        <v>17297</v>
      </c>
      <c r="I14" s="28">
        <v>15432</v>
      </c>
      <c r="J14" s="28">
        <v>12628</v>
      </c>
      <c r="K14" s="28">
        <v>13131</v>
      </c>
    </row>
    <row r="15" spans="2:41">
      <c r="B15" s="97" t="s">
        <v>46</v>
      </c>
      <c r="C15" s="50">
        <v>581</v>
      </c>
      <c r="D15" s="428">
        <v>0</v>
      </c>
      <c r="E15" s="428">
        <v>0</v>
      </c>
      <c r="F15" s="428">
        <v>0</v>
      </c>
      <c r="G15" s="428">
        <v>0</v>
      </c>
      <c r="H15" s="26">
        <v>581</v>
      </c>
      <c r="I15" s="28">
        <v>375</v>
      </c>
      <c r="J15" s="28">
        <v>317</v>
      </c>
      <c r="K15" s="28">
        <v>434</v>
      </c>
    </row>
    <row r="16" spans="2:41">
      <c r="B16" s="97" t="s">
        <v>47</v>
      </c>
      <c r="C16" s="428">
        <v>0</v>
      </c>
      <c r="D16" s="428">
        <v>0</v>
      </c>
      <c r="E16" s="428">
        <v>0</v>
      </c>
      <c r="F16" s="50">
        <v>176</v>
      </c>
      <c r="G16" s="428">
        <v>0</v>
      </c>
      <c r="H16" s="26">
        <v>176</v>
      </c>
      <c r="I16" s="28">
        <v>242</v>
      </c>
      <c r="J16" s="28">
        <v>316</v>
      </c>
      <c r="K16" s="28">
        <v>271</v>
      </c>
      <c r="P16" s="44"/>
    </row>
    <row r="17" spans="2:24" s="45" customFormat="1" ht="15">
      <c r="B17" s="2" t="s">
        <v>48</v>
      </c>
      <c r="C17" s="56">
        <v>1430100</v>
      </c>
      <c r="D17" s="56">
        <v>1995957</v>
      </c>
      <c r="E17" s="56">
        <v>2488181</v>
      </c>
      <c r="F17" s="77">
        <v>152800</v>
      </c>
      <c r="G17" s="57">
        <v>41</v>
      </c>
      <c r="H17" s="31">
        <v>6067080</v>
      </c>
      <c r="I17" s="32">
        <v>5816832</v>
      </c>
      <c r="J17" s="32">
        <v>5055759</v>
      </c>
      <c r="K17" s="32">
        <v>4643225</v>
      </c>
      <c r="L17" s="58"/>
      <c r="M17" s="58"/>
      <c r="N17" s="58"/>
      <c r="O17" s="58"/>
      <c r="P17" s="58"/>
    </row>
    <row r="18" spans="2:24" s="45" customFormat="1" ht="13">
      <c r="B18" s="2" t="s">
        <v>49</v>
      </c>
      <c r="C18" s="56">
        <v>1196796</v>
      </c>
      <c r="D18" s="56">
        <v>835582</v>
      </c>
      <c r="E18" s="56">
        <v>632446</v>
      </c>
      <c r="F18" s="56">
        <v>251559</v>
      </c>
      <c r="G18" s="57">
        <v>50</v>
      </c>
      <c r="H18" s="31">
        <v>2916433</v>
      </c>
      <c r="I18" s="32">
        <v>2985505</v>
      </c>
      <c r="J18" s="32">
        <v>2691068</v>
      </c>
      <c r="K18" s="32">
        <v>2643218</v>
      </c>
      <c r="L18" s="58"/>
      <c r="M18" s="58"/>
      <c r="N18" s="58"/>
      <c r="O18" s="58"/>
      <c r="P18" s="58"/>
    </row>
    <row r="19" spans="2:24" s="45" customFormat="1" ht="13">
      <c r="B19" s="2" t="s">
        <v>50</v>
      </c>
      <c r="C19" s="56">
        <v>2626896</v>
      </c>
      <c r="D19" s="56">
        <v>2831539</v>
      </c>
      <c r="E19" s="56">
        <v>3120627</v>
      </c>
      <c r="F19" s="56">
        <v>404359</v>
      </c>
      <c r="G19" s="57">
        <v>92</v>
      </c>
      <c r="H19" s="31">
        <v>8983513</v>
      </c>
      <c r="I19" s="32">
        <v>8802338</v>
      </c>
      <c r="J19" s="32">
        <v>7746828</v>
      </c>
      <c r="K19" s="32">
        <v>7286443</v>
      </c>
      <c r="L19" s="58"/>
      <c r="M19" s="58"/>
      <c r="N19" s="58"/>
      <c r="O19" s="58"/>
    </row>
    <row r="20" spans="2:24">
      <c r="B20" s="97" t="s">
        <v>51</v>
      </c>
      <c r="C20" s="50">
        <v>1196796</v>
      </c>
      <c r="D20" s="50">
        <v>835582</v>
      </c>
      <c r="E20" s="50">
        <v>632446</v>
      </c>
      <c r="F20" s="50">
        <v>251559</v>
      </c>
      <c r="G20" s="51">
        <v>50</v>
      </c>
      <c r="H20" s="26">
        <v>2916433</v>
      </c>
      <c r="I20" s="28">
        <v>2985505</v>
      </c>
      <c r="J20" s="28">
        <v>2691068</v>
      </c>
      <c r="K20" s="28">
        <v>2643218</v>
      </c>
    </row>
    <row r="21" spans="2:24" ht="14.5">
      <c r="B21" s="97" t="s">
        <v>52</v>
      </c>
      <c r="C21" s="53">
        <v>0.4555932172419464</v>
      </c>
      <c r="D21" s="53">
        <v>0.29509817805793953</v>
      </c>
      <c r="E21" s="53">
        <v>0.20266632314595753</v>
      </c>
      <c r="F21" s="53">
        <v>0.62211796942815667</v>
      </c>
      <c r="G21" s="16">
        <v>0.54347826086956519</v>
      </c>
      <c r="H21" s="55">
        <v>0.32464282068718553</v>
      </c>
      <c r="I21" s="300">
        <v>0.33917182003235957</v>
      </c>
      <c r="J21" s="300">
        <v>0.34737675859074191</v>
      </c>
      <c r="K21" s="300">
        <v>0.36275834450362132</v>
      </c>
    </row>
    <row r="22" spans="2:24" ht="14.5">
      <c r="B22" s="97" t="s">
        <v>53</v>
      </c>
      <c r="C22" s="52">
        <v>0</v>
      </c>
      <c r="D22" s="50">
        <v>835582</v>
      </c>
      <c r="E22" s="52">
        <v>0</v>
      </c>
      <c r="F22" s="52">
        <v>0</v>
      </c>
      <c r="G22" s="52">
        <v>0</v>
      </c>
      <c r="H22" s="26">
        <v>835582</v>
      </c>
      <c r="I22" s="28">
        <v>633744</v>
      </c>
      <c r="J22" s="30">
        <v>0</v>
      </c>
      <c r="K22" s="30">
        <v>0</v>
      </c>
    </row>
    <row r="23" spans="2:24" ht="14.5">
      <c r="B23" s="97" t="s">
        <v>54</v>
      </c>
      <c r="C23" s="53">
        <v>0</v>
      </c>
      <c r="D23" s="53">
        <v>0.3</v>
      </c>
      <c r="E23" s="53">
        <v>0</v>
      </c>
      <c r="F23" s="53">
        <v>0</v>
      </c>
      <c r="G23" s="53">
        <v>0</v>
      </c>
      <c r="H23" s="55">
        <v>0.09</v>
      </c>
      <c r="I23" s="300">
        <v>7.0000000000000007E-2</v>
      </c>
      <c r="J23" s="300">
        <v>0</v>
      </c>
      <c r="K23" s="300">
        <v>0</v>
      </c>
      <c r="R23" s="44"/>
      <c r="X23" s="44"/>
    </row>
    <row r="24" spans="2:24">
      <c r="B24" s="60"/>
      <c r="C24" s="61"/>
      <c r="D24" s="62"/>
      <c r="E24" s="61"/>
      <c r="F24" s="61"/>
      <c r="G24" s="61"/>
      <c r="H24" s="61"/>
      <c r="I24" s="61"/>
      <c r="J24" s="61"/>
      <c r="K24" s="61"/>
      <c r="R24" s="44"/>
      <c r="X24" s="44"/>
    </row>
    <row r="25" spans="2:24">
      <c r="B25" s="81" t="s">
        <v>37</v>
      </c>
      <c r="L25" s="9"/>
      <c r="M25" s="9"/>
      <c r="O25" s="9"/>
    </row>
    <row r="26" spans="2:24">
      <c r="B26" s="88" t="s">
        <v>55</v>
      </c>
    </row>
    <row r="27" spans="2:24">
      <c r="B27" s="434" t="s">
        <v>391</v>
      </c>
    </row>
    <row r="28" spans="2:24">
      <c r="B28" s="88" t="s">
        <v>56</v>
      </c>
    </row>
    <row r="29" spans="2:24">
      <c r="B29" s="85" t="s">
        <v>364</v>
      </c>
    </row>
    <row r="30" spans="2:24">
      <c r="B30" s="88" t="s">
        <v>57</v>
      </c>
    </row>
    <row r="31" spans="2:24">
      <c r="B31" s="4"/>
    </row>
    <row r="32" spans="2:24" s="59" customFormat="1" ht="15">
      <c r="B32" s="2" t="s">
        <v>58</v>
      </c>
      <c r="C32" s="374" t="s">
        <v>17</v>
      </c>
      <c r="D32" s="374" t="s">
        <v>43</v>
      </c>
      <c r="E32" s="374" t="s">
        <v>19</v>
      </c>
      <c r="F32" s="374" t="s">
        <v>20</v>
      </c>
      <c r="G32" s="358">
        <v>2023</v>
      </c>
      <c r="H32" s="359">
        <v>2022</v>
      </c>
      <c r="I32" s="359">
        <v>2021</v>
      </c>
      <c r="J32" s="359">
        <v>2020</v>
      </c>
      <c r="K32" s="58"/>
      <c r="L32" s="58"/>
      <c r="M32" s="58"/>
      <c r="N32" s="58"/>
      <c r="O32" s="45"/>
      <c r="P32" s="45"/>
      <c r="Q32" s="45"/>
      <c r="R32" s="45"/>
      <c r="S32" s="45"/>
      <c r="T32" s="45"/>
      <c r="U32" s="45"/>
      <c r="V32" s="45"/>
    </row>
    <row r="33" spans="1:37">
      <c r="B33" s="49" t="s">
        <v>59</v>
      </c>
      <c r="C33" s="54">
        <v>0.14599999999999999</v>
      </c>
      <c r="D33" s="54">
        <v>0.19500000000000001</v>
      </c>
      <c r="E33" s="54">
        <v>0.122</v>
      </c>
      <c r="F33" s="54">
        <v>0.30399999999999999</v>
      </c>
      <c r="G33" s="78">
        <v>0.151</v>
      </c>
      <c r="H33" s="298">
        <v>0.14699999999999999</v>
      </c>
      <c r="I33" s="298">
        <v>0.108</v>
      </c>
      <c r="J33" s="298">
        <v>0.10100000000000001</v>
      </c>
      <c r="K33" s="44"/>
      <c r="O33" s="9"/>
      <c r="R33" s="44"/>
      <c r="S33" s="44"/>
      <c r="T33" s="44"/>
      <c r="X33" s="44"/>
      <c r="Y33" s="44"/>
      <c r="Z33" s="44"/>
      <c r="AD33" s="44"/>
      <c r="AK33" s="44"/>
    </row>
    <row r="34" spans="1:37">
      <c r="B34" s="49" t="s">
        <v>60</v>
      </c>
      <c r="C34" s="50">
        <v>47.7</v>
      </c>
      <c r="D34" s="50">
        <v>57.2</v>
      </c>
      <c r="E34" s="50">
        <v>88.2</v>
      </c>
      <c r="F34" s="50">
        <v>16.600000000000001</v>
      </c>
      <c r="G34" s="26">
        <v>54.7</v>
      </c>
      <c r="H34" s="28">
        <v>49.1</v>
      </c>
      <c r="I34" s="28">
        <v>43.2</v>
      </c>
      <c r="J34" s="28">
        <v>48.7</v>
      </c>
      <c r="K34" s="44"/>
      <c r="O34" s="9"/>
      <c r="R34" s="44"/>
      <c r="S34" s="44"/>
      <c r="T34" s="44"/>
      <c r="X34" s="44"/>
      <c r="Y34" s="44"/>
      <c r="Z34" s="44"/>
      <c r="AD34" s="44"/>
      <c r="AK34" s="44"/>
    </row>
    <row r="35" spans="1:37">
      <c r="B35" s="49" t="s">
        <v>61</v>
      </c>
      <c r="C35" s="50">
        <v>45.7</v>
      </c>
      <c r="D35" s="50">
        <v>53.9</v>
      </c>
      <c r="E35" s="50">
        <v>88.2</v>
      </c>
      <c r="F35" s="50">
        <v>13.9</v>
      </c>
      <c r="G35" s="26">
        <v>51.5</v>
      </c>
      <c r="H35" s="28">
        <v>47.1</v>
      </c>
      <c r="I35" s="28">
        <v>41.9</v>
      </c>
      <c r="J35" s="28">
        <v>46.6</v>
      </c>
      <c r="K35" s="44"/>
      <c r="O35" s="9"/>
      <c r="R35" s="44"/>
      <c r="S35" s="44"/>
      <c r="T35" s="44"/>
      <c r="W35" s="44"/>
      <c r="X35" s="44"/>
      <c r="Y35" s="44"/>
      <c r="Z35" s="44"/>
      <c r="AA35" s="44"/>
      <c r="AD35" s="44"/>
      <c r="AK35" s="44"/>
    </row>
    <row r="36" spans="1:37">
      <c r="B36" s="15"/>
      <c r="P36" s="44"/>
      <c r="Q36" s="44"/>
      <c r="R36" s="44"/>
      <c r="S36" s="44"/>
      <c r="T36" s="44"/>
    </row>
    <row r="37" spans="1:37" ht="13">
      <c r="B37" s="95" t="s">
        <v>37</v>
      </c>
      <c r="C37" s="98"/>
      <c r="D37" s="98"/>
      <c r="E37" s="98"/>
      <c r="F37" s="98"/>
      <c r="G37" s="98"/>
      <c r="H37" s="98"/>
      <c r="I37" s="98"/>
      <c r="J37" s="98"/>
      <c r="K37" s="98"/>
      <c r="L37" s="98"/>
      <c r="M37" s="98"/>
      <c r="N37" s="98"/>
      <c r="O37" s="99"/>
      <c r="P37" s="99"/>
      <c r="Q37" s="99"/>
      <c r="R37" s="99"/>
      <c r="S37" s="99"/>
      <c r="T37" s="99"/>
      <c r="U37" s="100"/>
      <c r="V37" s="100"/>
      <c r="W37" s="100"/>
      <c r="X37" s="44"/>
      <c r="Y37" s="44"/>
    </row>
    <row r="38" spans="1:37" s="4" customFormat="1" ht="27.75" customHeight="1">
      <c r="A38" s="103"/>
      <c r="B38" s="495" t="s">
        <v>392</v>
      </c>
      <c r="C38" s="495"/>
      <c r="D38" s="495"/>
      <c r="E38" s="495"/>
      <c r="F38" s="495"/>
      <c r="G38" s="495"/>
      <c r="H38" s="495"/>
      <c r="I38" s="495"/>
      <c r="J38" s="495"/>
      <c r="K38" s="104"/>
    </row>
    <row r="39" spans="1:37" s="4" customFormat="1">
      <c r="A39" s="103"/>
      <c r="B39" s="88" t="s">
        <v>63</v>
      </c>
      <c r="C39" s="104"/>
      <c r="D39" s="104"/>
      <c r="E39" s="104"/>
      <c r="F39" s="104"/>
      <c r="H39" s="104"/>
      <c r="I39" s="104"/>
      <c r="J39" s="104"/>
      <c r="K39" s="104"/>
    </row>
  </sheetData>
  <sheetProtection algorithmName="SHA-512" hashValue="psFzXFpC+0Ywhtu9UtcW2E8rs64kM282JwxKf3PDpbHZ+JvndiZzzEEF+nOr+Kx2H8eB1RJcxcfOU0izVtJfGg==" saltValue="z+b6LgliHYl1WbEU0J8oeQ==" spinCount="100000" sheet="1" objects="1" scenarios="1"/>
  <mergeCells count="1">
    <mergeCell ref="B38:J38"/>
  </mergeCells>
  <hyperlinks>
    <hyperlink ref="C12" location="PV_Energy_Consumption" display="Pinto Valley" xr:uid="{3D168967-86F2-A746-A756-A49390E45122}"/>
    <hyperlink ref="C32" location="PV_Energy_Intensity" display="Pinto Valley" xr:uid="{20E32C67-08E7-6042-8E87-76F58E840437}"/>
    <hyperlink ref="D12" location="MB_Energy_Consumption" display="Mantos Blancos  " xr:uid="{EAA90A25-755F-E348-B895-9A07563B4DE1}"/>
    <hyperlink ref="E12" location="MV_Energy_Consumption" display="Mantoverde" xr:uid="{D65B3572-3B73-8141-ABCE-0DA3F930EAC9}"/>
    <hyperlink ref="F12" location="CZ_Energy_Consumption" display="Cozamin" xr:uid="{BB78C3F6-371E-E348-93E4-AA551AFF4456}"/>
    <hyperlink ref="G12" location="CZ_Energy_Consumption" display="Santo Domingo" xr:uid="{7AF65C59-46DC-0747-8832-4EFDB483816F}"/>
    <hyperlink ref="D32" location="MB_Energy_Intensity" display="Mantos Blancos  " xr:uid="{A38CC53D-7DC6-0743-8C99-BE52D428B66F}"/>
    <hyperlink ref="E32" location="MV_Emissions_Intensity" display="Mantoverde" xr:uid="{E7ED8E9F-03D3-1042-ACC4-50934C751BEC}"/>
    <hyperlink ref="F32" location="CZ_Energy_Intensity" display="Cozamin" xr:uid="{FBBB2FAE-985E-2742-9254-2F5F0A47F7E0}"/>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22AC3-1369-1240-AE30-70FC7628E24F}">
  <sheetPr>
    <tabColor theme="4"/>
  </sheetPr>
  <dimension ref="B1:AO36"/>
  <sheetViews>
    <sheetView topLeftCell="B1" zoomScaleNormal="100" workbookViewId="0">
      <selection activeCell="B8" sqref="B8"/>
    </sheetView>
  </sheetViews>
  <sheetFormatPr defaultColWidth="8.75" defaultRowHeight="14"/>
  <cols>
    <col min="1" max="1" width="2.4140625" style="37" customWidth="1"/>
    <col min="2" max="2" width="59" style="37" customWidth="1"/>
    <col min="3" max="11" width="14.4140625" style="37" customWidth="1"/>
    <col min="12" max="12" width="20.25" style="38" customWidth="1"/>
    <col min="13" max="15" width="10" style="38" customWidth="1"/>
    <col min="16" max="16" width="10" style="37" customWidth="1"/>
    <col min="17" max="19" width="8.75" style="37"/>
    <col min="20" max="20" width="9.4140625" style="37" customWidth="1"/>
    <col min="21" max="16384" width="8.75" style="37"/>
  </cols>
  <sheetData>
    <row r="1" spans="2:41">
      <c r="Y1" s="38"/>
      <c r="Z1" s="38"/>
      <c r="AE1" s="38"/>
      <c r="AF1" s="38"/>
    </row>
    <row r="2" spans="2:41" ht="14.5" customHeight="1">
      <c r="W2" s="38"/>
      <c r="Y2" s="38"/>
      <c r="Z2" s="38"/>
      <c r="AC2" s="38"/>
      <c r="AE2" s="38"/>
      <c r="AF2" s="38"/>
      <c r="AL2" s="38"/>
      <c r="AM2" s="38"/>
      <c r="AN2" s="38"/>
      <c r="AO2" s="38"/>
    </row>
    <row r="3" spans="2:41">
      <c r="X3" s="38"/>
      <c r="Y3" s="38"/>
      <c r="Z3" s="38"/>
      <c r="AD3" s="38"/>
      <c r="AE3" s="38"/>
      <c r="AF3" s="38"/>
    </row>
    <row r="4" spans="2:41" ht="14.5" customHeight="1">
      <c r="X4" s="38"/>
      <c r="Y4" s="38"/>
      <c r="Z4" s="38"/>
      <c r="AD4" s="38"/>
      <c r="AE4" s="38"/>
      <c r="AF4" s="38"/>
      <c r="AK4" s="38"/>
      <c r="AL4" s="38"/>
      <c r="AM4" s="38"/>
      <c r="AN4" s="38"/>
      <c r="AO4" s="38"/>
    </row>
    <row r="5" spans="2:41" ht="14.5" customHeight="1">
      <c r="W5" s="38"/>
      <c r="X5" s="38"/>
      <c r="Y5" s="38"/>
      <c r="Z5" s="38"/>
      <c r="AE5" s="38"/>
      <c r="AF5" s="38"/>
      <c r="AK5" s="38"/>
      <c r="AL5" s="38"/>
      <c r="AM5" s="38"/>
      <c r="AN5" s="38"/>
      <c r="AO5" s="38"/>
    </row>
    <row r="6" spans="2:41">
      <c r="X6" s="38"/>
      <c r="Y6" s="38"/>
      <c r="Z6" s="38"/>
      <c r="AE6" s="38"/>
      <c r="AF6" s="38"/>
    </row>
    <row r="7" spans="2:41">
      <c r="X7" s="38"/>
      <c r="Y7" s="38"/>
      <c r="Z7" s="38"/>
      <c r="AC7" s="38"/>
      <c r="AD7" s="38"/>
      <c r="AE7" s="38"/>
      <c r="AF7" s="38"/>
      <c r="AK7" s="38"/>
      <c r="AL7" s="38"/>
      <c r="AM7" s="38"/>
    </row>
    <row r="8" spans="2:41" ht="18">
      <c r="B8" s="18" t="s">
        <v>0</v>
      </c>
      <c r="AD8" s="38"/>
      <c r="AE8" s="38"/>
      <c r="AF8" s="38"/>
      <c r="AK8" s="38"/>
      <c r="AL8" s="38"/>
      <c r="AM8" s="38"/>
    </row>
    <row r="9" spans="2:41" ht="14.5" thickBot="1">
      <c r="Y9" s="38"/>
      <c r="Z9" s="38"/>
      <c r="AD9" s="38"/>
      <c r="AE9" s="38"/>
      <c r="AF9" s="38"/>
    </row>
    <row r="10" spans="2:41" ht="16.5" thickTop="1" thickBot="1">
      <c r="B10" s="25" t="s">
        <v>371</v>
      </c>
      <c r="C10" s="39"/>
      <c r="D10" s="39"/>
      <c r="E10" s="39"/>
      <c r="F10" s="39"/>
      <c r="G10" s="39"/>
      <c r="H10" s="39"/>
      <c r="I10" s="39"/>
      <c r="J10" s="39"/>
      <c r="K10" s="39"/>
      <c r="AE10" s="38"/>
      <c r="AF10" s="38"/>
    </row>
    <row r="11" spans="2:41" ht="14.5" thickTop="1">
      <c r="B11" s="40"/>
      <c r="C11" s="41"/>
    </row>
    <row r="12" spans="2:41" s="59" customFormat="1" ht="16">
      <c r="B12" s="377" t="s">
        <v>65</v>
      </c>
      <c r="C12" s="374" t="s">
        <v>17</v>
      </c>
      <c r="D12" s="374" t="s">
        <v>18</v>
      </c>
      <c r="E12" s="374" t="s">
        <v>19</v>
      </c>
      <c r="F12" s="374" t="s">
        <v>20</v>
      </c>
      <c r="G12" s="374" t="s">
        <v>21</v>
      </c>
      <c r="H12" s="358">
        <v>2023</v>
      </c>
      <c r="I12" s="359">
        <v>2022</v>
      </c>
      <c r="J12" s="359">
        <v>2021</v>
      </c>
      <c r="K12" s="359">
        <v>2020</v>
      </c>
      <c r="L12" s="58"/>
      <c r="M12" s="58"/>
      <c r="N12" s="58"/>
      <c r="O12" s="58"/>
      <c r="P12" s="45"/>
      <c r="Q12" s="45"/>
      <c r="R12" s="45"/>
      <c r="S12" s="45"/>
      <c r="T12" s="45"/>
      <c r="U12" s="45"/>
      <c r="V12" s="45"/>
      <c r="W12" s="45"/>
    </row>
    <row r="13" spans="2:41" s="9" customFormat="1" ht="14.5">
      <c r="B13" s="1" t="s">
        <v>66</v>
      </c>
      <c r="C13" s="326">
        <v>99339</v>
      </c>
      <c r="D13" s="326">
        <v>138909</v>
      </c>
      <c r="E13" s="326">
        <v>173165</v>
      </c>
      <c r="F13" s="326">
        <v>10621</v>
      </c>
      <c r="G13" s="196">
        <v>3</v>
      </c>
      <c r="H13" s="343">
        <v>422037</v>
      </c>
      <c r="I13" s="344">
        <v>404644</v>
      </c>
      <c r="J13" s="344">
        <v>351706</v>
      </c>
      <c r="K13" s="344">
        <v>322989</v>
      </c>
      <c r="L13" s="44"/>
      <c r="M13" s="44"/>
      <c r="N13" s="44"/>
      <c r="O13" s="44"/>
    </row>
    <row r="14" spans="2:41" s="9" customFormat="1" ht="14.5">
      <c r="B14" s="1" t="s">
        <v>67</v>
      </c>
      <c r="C14" s="326">
        <v>117622</v>
      </c>
      <c r="D14" s="326">
        <v>55334</v>
      </c>
      <c r="E14" s="326">
        <v>41882</v>
      </c>
      <c r="F14" s="326">
        <v>30606</v>
      </c>
      <c r="G14" s="326">
        <v>3</v>
      </c>
      <c r="H14" s="343">
        <v>245448</v>
      </c>
      <c r="I14" s="344">
        <v>281837</v>
      </c>
      <c r="J14" s="344">
        <v>332646</v>
      </c>
      <c r="K14" s="344">
        <v>331540</v>
      </c>
      <c r="L14" s="44"/>
      <c r="M14" s="44"/>
      <c r="N14" s="44"/>
      <c r="O14" s="44"/>
    </row>
    <row r="15" spans="2:41" s="9" customFormat="1" ht="14.5">
      <c r="B15" s="1" t="s">
        <v>68</v>
      </c>
      <c r="C15" s="326">
        <v>117622</v>
      </c>
      <c r="D15" s="326">
        <v>0</v>
      </c>
      <c r="E15" s="326">
        <v>41882</v>
      </c>
      <c r="F15" s="326">
        <v>30606</v>
      </c>
      <c r="G15" s="326">
        <v>3</v>
      </c>
      <c r="H15" s="311">
        <v>190113</v>
      </c>
      <c r="I15" s="344">
        <v>228849</v>
      </c>
      <c r="J15" s="344">
        <v>332646</v>
      </c>
      <c r="K15" s="344">
        <v>331540</v>
      </c>
      <c r="L15" s="44"/>
      <c r="M15" s="44"/>
      <c r="N15" s="44"/>
      <c r="O15" s="44"/>
    </row>
    <row r="16" spans="2:41" s="45" customFormat="1" ht="13">
      <c r="B16" s="87" t="s">
        <v>69</v>
      </c>
      <c r="C16" s="345">
        <v>216961</v>
      </c>
      <c r="D16" s="345">
        <v>194243</v>
      </c>
      <c r="E16" s="345">
        <v>215047</v>
      </c>
      <c r="F16" s="345">
        <v>41227</v>
      </c>
      <c r="G16" s="345">
        <v>6</v>
      </c>
      <c r="H16" s="343">
        <v>667485</v>
      </c>
      <c r="I16" s="346">
        <v>686482</v>
      </c>
      <c r="J16" s="346">
        <v>684352</v>
      </c>
      <c r="K16" s="346">
        <v>654529</v>
      </c>
      <c r="L16" s="58"/>
      <c r="M16" s="58"/>
      <c r="N16" s="58"/>
      <c r="O16" s="58"/>
      <c r="P16" s="58"/>
    </row>
    <row r="17" spans="2:20" s="45" customFormat="1" ht="13">
      <c r="B17" s="17" t="s">
        <v>70</v>
      </c>
      <c r="C17" s="345">
        <v>216961</v>
      </c>
      <c r="D17" s="345">
        <v>138909</v>
      </c>
      <c r="E17" s="345">
        <v>215047</v>
      </c>
      <c r="F17" s="345">
        <v>41227</v>
      </c>
      <c r="G17" s="347">
        <v>6</v>
      </c>
      <c r="H17" s="343">
        <v>612150</v>
      </c>
      <c r="I17" s="346">
        <v>633493</v>
      </c>
      <c r="J17" s="346">
        <v>684352</v>
      </c>
      <c r="K17" s="346">
        <v>654529</v>
      </c>
      <c r="L17" s="58"/>
      <c r="M17" s="58"/>
      <c r="N17" s="58"/>
      <c r="O17" s="58"/>
      <c r="P17" s="58"/>
    </row>
    <row r="18" spans="2:20" s="45" customFormat="1" ht="13">
      <c r="B18" s="1" t="s">
        <v>71</v>
      </c>
      <c r="C18" s="53">
        <v>0</v>
      </c>
      <c r="D18" s="53">
        <v>0</v>
      </c>
      <c r="E18" s="53">
        <v>0</v>
      </c>
      <c r="F18" s="53">
        <v>0</v>
      </c>
      <c r="G18" s="16">
        <v>0</v>
      </c>
      <c r="H18" s="55">
        <v>0</v>
      </c>
      <c r="I18" s="300">
        <v>0</v>
      </c>
      <c r="J18" s="300">
        <v>0</v>
      </c>
      <c r="K18" s="300">
        <v>0</v>
      </c>
      <c r="L18" s="58"/>
      <c r="M18" s="58"/>
      <c r="N18" s="58"/>
      <c r="O18" s="58"/>
      <c r="P18" s="58"/>
    </row>
    <row r="19" spans="2:20">
      <c r="B19" s="15"/>
      <c r="C19" s="9"/>
      <c r="D19" s="9"/>
      <c r="E19" s="9"/>
      <c r="F19" s="9"/>
      <c r="G19" s="9"/>
      <c r="H19" s="9"/>
      <c r="I19" s="9"/>
      <c r="J19" s="9"/>
      <c r="K19" s="9"/>
      <c r="P19" s="38"/>
      <c r="Q19" s="38"/>
      <c r="R19" s="38"/>
      <c r="S19" s="38"/>
      <c r="T19" s="38"/>
    </row>
    <row r="20" spans="2:20" s="4" customFormat="1">
      <c r="B20" s="83" t="s">
        <v>72</v>
      </c>
      <c r="C20" s="332"/>
      <c r="D20" s="332"/>
      <c r="E20" s="332"/>
      <c r="F20" s="332"/>
      <c r="G20" s="332"/>
      <c r="H20" s="332"/>
      <c r="I20" s="332"/>
      <c r="J20" s="332"/>
      <c r="K20" s="332"/>
    </row>
    <row r="21" spans="2:20" s="103" customFormat="1" ht="23" customHeight="1">
      <c r="B21" s="495" t="s">
        <v>73</v>
      </c>
      <c r="C21" s="495"/>
      <c r="D21" s="495"/>
      <c r="E21" s="495"/>
      <c r="F21" s="495"/>
      <c r="G21" s="495"/>
      <c r="H21" s="495"/>
      <c r="I21" s="495"/>
      <c r="J21" s="495"/>
      <c r="K21" s="495"/>
    </row>
    <row r="22" spans="2:20" s="103" customFormat="1" ht="25" customHeight="1">
      <c r="B22" s="495" t="s">
        <v>407</v>
      </c>
      <c r="C22" s="495"/>
      <c r="D22" s="495"/>
      <c r="E22" s="495"/>
      <c r="F22" s="495"/>
      <c r="G22" s="495"/>
      <c r="H22" s="495"/>
      <c r="I22" s="495"/>
      <c r="J22" s="495"/>
      <c r="K22" s="495"/>
    </row>
    <row r="23" spans="2:20" s="103" customFormat="1" ht="12.5">
      <c r="B23" s="495" t="s">
        <v>419</v>
      </c>
      <c r="C23" s="495"/>
      <c r="D23" s="495"/>
      <c r="E23" s="495"/>
      <c r="F23" s="495"/>
      <c r="G23" s="495"/>
      <c r="H23" s="495"/>
      <c r="I23" s="495"/>
      <c r="J23" s="495"/>
      <c r="K23" s="495"/>
    </row>
    <row r="24" spans="2:20" s="103" customFormat="1" ht="37.75" customHeight="1">
      <c r="B24" s="495" t="s">
        <v>408</v>
      </c>
      <c r="C24" s="495"/>
      <c r="D24" s="495"/>
      <c r="E24" s="495"/>
      <c r="F24" s="495"/>
      <c r="G24" s="495"/>
      <c r="H24" s="495"/>
      <c r="I24" s="495"/>
      <c r="J24" s="495"/>
      <c r="K24" s="495"/>
    </row>
    <row r="25" spans="2:20">
      <c r="B25" s="42"/>
    </row>
    <row r="26" spans="2:20" s="112" customFormat="1" ht="15">
      <c r="B26" s="87" t="s">
        <v>366</v>
      </c>
      <c r="C26" s="374" t="s">
        <v>17</v>
      </c>
      <c r="D26" s="374" t="s">
        <v>18</v>
      </c>
      <c r="E26" s="374" t="s">
        <v>19</v>
      </c>
      <c r="F26" s="374" t="s">
        <v>20</v>
      </c>
      <c r="G26" s="375" t="s">
        <v>74</v>
      </c>
      <c r="H26" s="360">
        <v>2022</v>
      </c>
      <c r="I26" s="360">
        <v>2021</v>
      </c>
      <c r="J26" s="360">
        <v>2020</v>
      </c>
      <c r="K26" s="376"/>
    </row>
    <row r="27" spans="2:20" s="4" customFormat="1" ht="15.5">
      <c r="B27" s="1" t="s">
        <v>75</v>
      </c>
      <c r="C27" s="105">
        <v>1.21E-2</v>
      </c>
      <c r="D27" s="105">
        <v>1.34E-2</v>
      </c>
      <c r="E27" s="105">
        <v>8.3999999999999995E-3</v>
      </c>
      <c r="F27" s="105">
        <v>3.1E-2</v>
      </c>
      <c r="G27" s="90">
        <v>1.12E-2</v>
      </c>
      <c r="H27" s="106">
        <v>1.14E-2</v>
      </c>
      <c r="I27" s="106">
        <v>9.5999999999999992E-3</v>
      </c>
      <c r="J27" s="106">
        <v>9.1000000000000004E-3</v>
      </c>
      <c r="K27" s="108"/>
    </row>
    <row r="28" spans="2:20" s="4" customFormat="1" ht="15.5">
      <c r="B28" s="1" t="s">
        <v>76</v>
      </c>
      <c r="C28" s="105">
        <v>1.21E-2</v>
      </c>
      <c r="D28" s="105">
        <v>9.5779493897814247E-3</v>
      </c>
      <c r="E28" s="105">
        <v>8.3999999999999995E-3</v>
      </c>
      <c r="F28" s="105">
        <v>3.1E-2</v>
      </c>
      <c r="G28" s="90">
        <v>1.0309547467874765E-2</v>
      </c>
      <c r="H28" s="106">
        <v>1.0545210906548591E-2</v>
      </c>
      <c r="I28" s="106">
        <v>9.5999999999999992E-3</v>
      </c>
      <c r="J28" s="106">
        <v>9.1000000000000004E-3</v>
      </c>
      <c r="K28" s="108"/>
    </row>
    <row r="29" spans="2:20" s="4" customFormat="1" ht="15.5">
      <c r="B29" s="1" t="s">
        <v>77</v>
      </c>
      <c r="C29" s="437">
        <v>3.94</v>
      </c>
      <c r="D29" s="437">
        <v>3.92</v>
      </c>
      <c r="E29" s="437">
        <v>6.07</v>
      </c>
      <c r="F29" s="437">
        <v>1.69</v>
      </c>
      <c r="G29" s="438">
        <v>4.0599999999999996</v>
      </c>
      <c r="H29" s="439">
        <v>3.83</v>
      </c>
      <c r="I29" s="439">
        <v>3.82</v>
      </c>
      <c r="J29" s="439">
        <v>4.37</v>
      </c>
      <c r="K29" s="108"/>
    </row>
    <row r="30" spans="2:20" s="4" customFormat="1" ht="15.5">
      <c r="B30" s="1" t="s">
        <v>78</v>
      </c>
      <c r="C30" s="437">
        <v>3.94</v>
      </c>
      <c r="D30" s="437">
        <v>2.804995759460442</v>
      </c>
      <c r="E30" s="437">
        <v>6.07</v>
      </c>
      <c r="F30" s="437">
        <v>1.69</v>
      </c>
      <c r="G30" s="438">
        <v>3.724604966139955</v>
      </c>
      <c r="H30" s="439">
        <v>3.5328106091446991</v>
      </c>
      <c r="I30" s="439">
        <v>3.82</v>
      </c>
      <c r="J30" s="439">
        <v>4.37</v>
      </c>
      <c r="K30" s="108"/>
    </row>
    <row r="31" spans="2:20" s="4" customFormat="1" ht="15.5">
      <c r="B31" s="1" t="s">
        <v>79</v>
      </c>
      <c r="C31" s="437">
        <v>3.77</v>
      </c>
      <c r="D31" s="437">
        <v>3.7</v>
      </c>
      <c r="E31" s="437">
        <v>6.07</v>
      </c>
      <c r="F31" s="437">
        <v>1.42</v>
      </c>
      <c r="G31" s="438">
        <v>3.82</v>
      </c>
      <c r="H31" s="439">
        <v>3.67</v>
      </c>
      <c r="I31" s="439">
        <v>3.7</v>
      </c>
      <c r="J31" s="439">
        <v>4.18</v>
      </c>
      <c r="K31" s="108"/>
    </row>
    <row r="32" spans="2:20" s="4" customFormat="1" ht="15.5">
      <c r="B32" s="1" t="s">
        <v>80</v>
      </c>
      <c r="C32" s="437">
        <v>3.77</v>
      </c>
      <c r="D32" s="437">
        <v>2.642764734979643</v>
      </c>
      <c r="E32" s="437">
        <v>6.07</v>
      </c>
      <c r="F32" s="437">
        <v>1.42</v>
      </c>
      <c r="G32" s="438">
        <v>3.5075807061573898</v>
      </c>
      <c r="H32" s="439">
        <v>3.3891673844540624</v>
      </c>
      <c r="I32" s="439">
        <v>3.7</v>
      </c>
      <c r="J32" s="439">
        <v>4.18</v>
      </c>
      <c r="K32" s="108"/>
    </row>
    <row r="34" spans="2:14" s="9" customFormat="1" ht="12.5">
      <c r="B34" s="81" t="s">
        <v>37</v>
      </c>
      <c r="N34" s="44"/>
    </row>
    <row r="35" spans="2:14" s="4" customFormat="1" ht="24" customHeight="1">
      <c r="B35" s="495" t="s">
        <v>412</v>
      </c>
      <c r="C35" s="495"/>
      <c r="D35" s="495"/>
      <c r="E35" s="495"/>
      <c r="F35" s="495"/>
      <c r="G35" s="495"/>
      <c r="H35" s="495"/>
      <c r="I35" s="495"/>
      <c r="J35" s="495"/>
    </row>
    <row r="36" spans="2:14" s="4" customFormat="1" ht="12.5">
      <c r="B36" s="88" t="s">
        <v>63</v>
      </c>
    </row>
  </sheetData>
  <sheetProtection algorithmName="SHA-512" hashValue="ahorpDYw1kX8TWUloWwAMk+BX7o4xPYlsUaTW2iSRD0U2JgLaBVQptxAdjQ96K1hEWxJQ+992aETYgoLYW5C2A==" saltValue="k83g2mCMxLwfI96g3eWj2g==" spinCount="100000" sheet="1" objects="1" scenarios="1"/>
  <mergeCells count="5">
    <mergeCell ref="B21:K21"/>
    <mergeCell ref="B22:K22"/>
    <mergeCell ref="B23:K23"/>
    <mergeCell ref="B24:K24"/>
    <mergeCell ref="B35:J35"/>
  </mergeCells>
  <hyperlinks>
    <hyperlink ref="C12" location="PV_GHG_Emissions" display="Pinto Valley" xr:uid="{4577FB7A-F09E-C344-9A60-B8F1E40F7CB3}"/>
    <hyperlink ref="C26" location="PV_Emissions_Intensity" display="Pinto Valley" xr:uid="{F27363D1-0E54-1749-9E93-946B06A681F6}"/>
    <hyperlink ref="D12" location="MB_GHG_Emissions" display="Mantos Blancos" xr:uid="{A0F84B13-3FBC-A648-8168-B35EDE0F6E42}"/>
    <hyperlink ref="E12" location="MV_GHG_Emissions" display="Mantoverde" xr:uid="{CD35256C-ABD6-9C48-81C0-2F10E0BAEB31}"/>
    <hyperlink ref="F12" location="CZ_GHG_Emissions" display="Cozamin" xr:uid="{D1AD0B11-271F-9846-B1BE-13E64B89FC9A}"/>
    <hyperlink ref="G12" location="SD_GHG_Emissions" display="Santo Domingo" xr:uid="{476CD52C-2106-7F4F-8AAC-6873C25BC56B}"/>
    <hyperlink ref="D26" location="MB_Emissions_Intensity" display="Mantos Blancos" xr:uid="{6C068C05-BB5E-0A42-8007-BC441DC089FA}"/>
    <hyperlink ref="E26" location="MV_Emissions_Intensity" display="Mantoverde" xr:uid="{C7F68A33-8EE6-4544-B44E-B0FDB483CA44}"/>
    <hyperlink ref="F26" location="CZ_Emissions_Intensity" display="Cozamin" xr:uid="{D22143E2-C2CF-D14F-98C5-F5DA40C8FA84}"/>
  </hyperlinks>
  <pageMargins left="0.7" right="0.7" top="0.75" bottom="0.75" header="0.3" footer="0.3"/>
  <ignoredErrors>
    <ignoredError sqref="G26"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D9916-13CF-9F44-BDB3-4BADC9149F93}">
  <sheetPr>
    <tabColor theme="4"/>
  </sheetPr>
  <dimension ref="A2:AD39"/>
  <sheetViews>
    <sheetView zoomScaleNormal="100" workbookViewId="0">
      <selection activeCell="B29" sqref="B29:L29"/>
    </sheetView>
  </sheetViews>
  <sheetFormatPr defaultColWidth="8.75" defaultRowHeight="12.5"/>
  <cols>
    <col min="1" max="1" width="2.4140625" style="9" customWidth="1"/>
    <col min="2" max="2" width="50.75" style="15" customWidth="1"/>
    <col min="3" max="11" width="14.58203125" style="9" customWidth="1"/>
    <col min="12" max="26" width="14.58203125" style="44" customWidth="1"/>
    <col min="27" max="16384" width="8.75" style="9"/>
  </cols>
  <sheetData>
    <row r="2" spans="1:30" ht="14.5" customHeight="1"/>
    <row r="4" spans="1:30" ht="14.5" customHeight="1"/>
    <row r="5" spans="1:30" ht="14.5" customHeight="1"/>
    <row r="8" spans="1:30" ht="18">
      <c r="B8" s="69" t="s">
        <v>0</v>
      </c>
    </row>
    <row r="9" spans="1:30" ht="13" thickBot="1"/>
    <row r="10" spans="1:30" ht="16.5" thickTop="1" thickBot="1">
      <c r="B10" s="70" t="s">
        <v>387</v>
      </c>
      <c r="C10" s="46"/>
      <c r="D10" s="46"/>
      <c r="E10" s="46"/>
      <c r="F10" s="46"/>
      <c r="G10" s="46"/>
      <c r="H10" s="46"/>
      <c r="I10" s="46"/>
      <c r="J10" s="46"/>
      <c r="K10" s="46"/>
      <c r="L10" s="46"/>
      <c r="M10" s="46"/>
      <c r="N10" s="46"/>
      <c r="O10" s="46"/>
      <c r="P10" s="46"/>
      <c r="Q10" s="46"/>
      <c r="R10" s="46"/>
      <c r="S10" s="46"/>
      <c r="T10" s="46"/>
      <c r="U10" s="46"/>
      <c r="V10" s="46"/>
      <c r="W10" s="46"/>
      <c r="X10" s="46"/>
      <c r="Y10" s="46"/>
      <c r="Z10" s="46"/>
    </row>
    <row r="11" spans="1:30" ht="13" thickTop="1">
      <c r="B11" s="66"/>
      <c r="C11" s="48"/>
      <c r="X11" s="9"/>
      <c r="Y11" s="9"/>
      <c r="Z11" s="9"/>
    </row>
    <row r="12" spans="1:30" ht="14" customHeight="1">
      <c r="B12" s="511" t="s">
        <v>388</v>
      </c>
      <c r="C12" s="507" t="s">
        <v>17</v>
      </c>
      <c r="D12" s="508"/>
      <c r="E12" s="509"/>
      <c r="F12" s="507" t="s">
        <v>18</v>
      </c>
      <c r="G12" s="508"/>
      <c r="H12" s="509"/>
      <c r="I12" s="507" t="s">
        <v>19</v>
      </c>
      <c r="J12" s="508"/>
      <c r="K12" s="509"/>
      <c r="L12" s="507" t="s">
        <v>20</v>
      </c>
      <c r="M12" s="508"/>
      <c r="N12" s="509"/>
      <c r="O12" s="497" t="s">
        <v>81</v>
      </c>
      <c r="P12" s="497"/>
      <c r="Q12" s="497"/>
      <c r="R12" s="498">
        <v>2022</v>
      </c>
      <c r="S12" s="499"/>
      <c r="T12" s="500"/>
      <c r="U12" s="498">
        <v>2021</v>
      </c>
      <c r="V12" s="499"/>
      <c r="W12" s="500"/>
      <c r="X12" s="498">
        <v>2020</v>
      </c>
      <c r="Y12" s="499"/>
      <c r="Z12" s="500"/>
      <c r="AA12" s="4"/>
      <c r="AB12" s="4"/>
      <c r="AC12" s="4"/>
      <c r="AD12" s="4"/>
    </row>
    <row r="13" spans="1:30" s="11" customFormat="1" ht="15">
      <c r="A13" s="59"/>
      <c r="B13" s="512"/>
      <c r="C13" s="362" t="s">
        <v>82</v>
      </c>
      <c r="D13" s="363" t="s">
        <v>83</v>
      </c>
      <c r="E13" s="378" t="s">
        <v>84</v>
      </c>
      <c r="F13" s="362" t="s">
        <v>23</v>
      </c>
      <c r="G13" s="363" t="s">
        <v>85</v>
      </c>
      <c r="H13" s="378" t="s">
        <v>84</v>
      </c>
      <c r="I13" s="362" t="s">
        <v>23</v>
      </c>
      <c r="J13" s="363" t="s">
        <v>85</v>
      </c>
      <c r="K13" s="378" t="s">
        <v>84</v>
      </c>
      <c r="L13" s="362" t="s">
        <v>23</v>
      </c>
      <c r="M13" s="363" t="s">
        <v>85</v>
      </c>
      <c r="N13" s="378" t="s">
        <v>84</v>
      </c>
      <c r="O13" s="362" t="s">
        <v>23</v>
      </c>
      <c r="P13" s="363" t="s">
        <v>85</v>
      </c>
      <c r="Q13" s="379" t="s">
        <v>86</v>
      </c>
      <c r="R13" s="362" t="s">
        <v>23</v>
      </c>
      <c r="S13" s="363" t="s">
        <v>85</v>
      </c>
      <c r="T13" s="360" t="s">
        <v>84</v>
      </c>
      <c r="U13" s="362" t="s">
        <v>23</v>
      </c>
      <c r="V13" s="363" t="s">
        <v>85</v>
      </c>
      <c r="W13" s="360" t="s">
        <v>84</v>
      </c>
      <c r="X13" s="362" t="s">
        <v>23</v>
      </c>
      <c r="Y13" s="363" t="s">
        <v>85</v>
      </c>
      <c r="Z13" s="360" t="s">
        <v>84</v>
      </c>
      <c r="AA13" s="161"/>
      <c r="AB13" s="161"/>
      <c r="AC13" s="161"/>
      <c r="AD13" s="161"/>
    </row>
    <row r="14" spans="1:30" ht="14.5">
      <c r="B14" s="7" t="s">
        <v>87</v>
      </c>
      <c r="C14" s="309">
        <v>107439</v>
      </c>
      <c r="D14" s="310">
        <v>1267383</v>
      </c>
      <c r="E14" s="326">
        <v>1374822</v>
      </c>
      <c r="F14" s="309">
        <v>0</v>
      </c>
      <c r="G14" s="310">
        <v>0</v>
      </c>
      <c r="H14" s="326">
        <v>0</v>
      </c>
      <c r="I14" s="309">
        <v>0</v>
      </c>
      <c r="J14" s="310">
        <v>0</v>
      </c>
      <c r="K14" s="326">
        <v>0</v>
      </c>
      <c r="L14" s="309">
        <v>1310</v>
      </c>
      <c r="M14" s="310">
        <v>0</v>
      </c>
      <c r="N14" s="326">
        <v>1310</v>
      </c>
      <c r="O14" s="309">
        <v>108749</v>
      </c>
      <c r="P14" s="310">
        <v>1267383</v>
      </c>
      <c r="Q14" s="311">
        <v>1376132</v>
      </c>
      <c r="R14" s="309">
        <v>399972</v>
      </c>
      <c r="S14" s="310">
        <v>1231440</v>
      </c>
      <c r="T14" s="312">
        <v>1631412</v>
      </c>
      <c r="U14" s="309">
        <v>686039</v>
      </c>
      <c r="V14" s="310">
        <v>881690</v>
      </c>
      <c r="W14" s="312">
        <v>1567729</v>
      </c>
      <c r="X14" s="91">
        <v>365878</v>
      </c>
      <c r="Y14" s="93">
        <v>0</v>
      </c>
      <c r="Z14" s="349">
        <v>365878</v>
      </c>
    </row>
    <row r="15" spans="1:30">
      <c r="B15" s="7" t="s">
        <v>88</v>
      </c>
      <c r="C15" s="309">
        <v>3404227</v>
      </c>
      <c r="D15" s="310">
        <v>3404227</v>
      </c>
      <c r="E15" s="326">
        <v>6808454</v>
      </c>
      <c r="F15" s="309">
        <v>0</v>
      </c>
      <c r="G15" s="310">
        <v>0</v>
      </c>
      <c r="H15" s="326">
        <v>0</v>
      </c>
      <c r="I15" s="309">
        <v>0</v>
      </c>
      <c r="J15" s="310">
        <v>0</v>
      </c>
      <c r="K15" s="326">
        <v>0</v>
      </c>
      <c r="L15" s="309">
        <v>0</v>
      </c>
      <c r="M15" s="310">
        <v>313260</v>
      </c>
      <c r="N15" s="326">
        <v>313260</v>
      </c>
      <c r="O15" s="309">
        <v>3404227</v>
      </c>
      <c r="P15" s="310">
        <v>3717487</v>
      </c>
      <c r="Q15" s="311">
        <v>7121714</v>
      </c>
      <c r="R15" s="309">
        <v>2855777</v>
      </c>
      <c r="S15" s="310">
        <v>3263006</v>
      </c>
      <c r="T15" s="312">
        <v>6118783</v>
      </c>
      <c r="U15" s="309">
        <v>2785670</v>
      </c>
      <c r="V15" s="310">
        <v>3291005</v>
      </c>
      <c r="W15" s="312">
        <v>6076675</v>
      </c>
      <c r="X15" s="91">
        <v>2955662</v>
      </c>
      <c r="Y15" s="93">
        <v>3573961</v>
      </c>
      <c r="Z15" s="349">
        <v>6529623</v>
      </c>
    </row>
    <row r="16" spans="1:30">
      <c r="B16" s="7" t="s">
        <v>89</v>
      </c>
      <c r="C16" s="309">
        <v>0</v>
      </c>
      <c r="D16" s="310">
        <v>0</v>
      </c>
      <c r="E16" s="326">
        <v>0</v>
      </c>
      <c r="F16" s="309">
        <v>0</v>
      </c>
      <c r="G16" s="310">
        <v>0</v>
      </c>
      <c r="H16" s="326">
        <v>0</v>
      </c>
      <c r="I16" s="309">
        <v>0</v>
      </c>
      <c r="J16" s="310">
        <v>3228241</v>
      </c>
      <c r="K16" s="326">
        <v>3228241</v>
      </c>
      <c r="L16" s="309">
        <v>0</v>
      </c>
      <c r="M16" s="310">
        <v>0</v>
      </c>
      <c r="N16" s="326">
        <v>0</v>
      </c>
      <c r="O16" s="309">
        <v>0</v>
      </c>
      <c r="P16" s="310">
        <v>3228241</v>
      </c>
      <c r="Q16" s="311">
        <v>3228241</v>
      </c>
      <c r="R16" s="309">
        <v>0</v>
      </c>
      <c r="S16" s="310">
        <v>2697126</v>
      </c>
      <c r="T16" s="312">
        <v>2697126</v>
      </c>
      <c r="U16" s="309">
        <v>0</v>
      </c>
      <c r="V16" s="310">
        <v>2982491</v>
      </c>
      <c r="W16" s="312">
        <v>2982491</v>
      </c>
      <c r="X16" s="91">
        <v>0</v>
      </c>
      <c r="Y16" s="93">
        <v>2740397</v>
      </c>
      <c r="Z16" s="349">
        <v>2740397</v>
      </c>
    </row>
    <row r="17" spans="1:30" ht="14.5">
      <c r="B17" s="7" t="s">
        <v>90</v>
      </c>
      <c r="C17" s="309">
        <v>0</v>
      </c>
      <c r="D17" s="310">
        <v>2550683</v>
      </c>
      <c r="E17" s="326">
        <v>2550683</v>
      </c>
      <c r="F17" s="309">
        <v>477083</v>
      </c>
      <c r="G17" s="310">
        <v>4105862</v>
      </c>
      <c r="H17" s="326">
        <v>4582945</v>
      </c>
      <c r="I17" s="309">
        <v>0</v>
      </c>
      <c r="J17" s="310">
        <v>0</v>
      </c>
      <c r="K17" s="326">
        <v>0</v>
      </c>
      <c r="L17" s="309">
        <v>111177</v>
      </c>
      <c r="M17" s="310">
        <v>0</v>
      </c>
      <c r="N17" s="326">
        <v>111177</v>
      </c>
      <c r="O17" s="309">
        <v>588260</v>
      </c>
      <c r="P17" s="310">
        <v>6656545</v>
      </c>
      <c r="Q17" s="311">
        <v>7244805</v>
      </c>
      <c r="R17" s="309">
        <v>822531</v>
      </c>
      <c r="S17" s="310">
        <v>7092154</v>
      </c>
      <c r="T17" s="312">
        <v>7914685</v>
      </c>
      <c r="U17" s="309">
        <v>791778</v>
      </c>
      <c r="V17" s="310">
        <v>6933655</v>
      </c>
      <c r="W17" s="312">
        <v>7725433</v>
      </c>
      <c r="X17" s="91">
        <v>565559</v>
      </c>
      <c r="Y17" s="93">
        <v>8673177</v>
      </c>
      <c r="Z17" s="349">
        <v>9238736</v>
      </c>
    </row>
    <row r="18" spans="1:30" s="45" customFormat="1" ht="15">
      <c r="B18" s="12" t="s">
        <v>403</v>
      </c>
      <c r="C18" s="351">
        <v>3511666</v>
      </c>
      <c r="D18" s="352">
        <v>7222293</v>
      </c>
      <c r="E18" s="345">
        <v>10733959</v>
      </c>
      <c r="F18" s="351">
        <v>477083</v>
      </c>
      <c r="G18" s="352">
        <v>4105862</v>
      </c>
      <c r="H18" s="345">
        <v>4582945</v>
      </c>
      <c r="I18" s="351">
        <v>0</v>
      </c>
      <c r="J18" s="352">
        <v>3228241</v>
      </c>
      <c r="K18" s="345">
        <v>3228241</v>
      </c>
      <c r="L18" s="351">
        <v>112487</v>
      </c>
      <c r="M18" s="352">
        <v>313260</v>
      </c>
      <c r="N18" s="345">
        <v>425747</v>
      </c>
      <c r="O18" s="351">
        <v>4101236</v>
      </c>
      <c r="P18" s="352">
        <v>14869656</v>
      </c>
      <c r="Q18" s="343">
        <v>18970892</v>
      </c>
      <c r="R18" s="351">
        <v>4078280</v>
      </c>
      <c r="S18" s="352">
        <v>14283726</v>
      </c>
      <c r="T18" s="353">
        <v>18362006</v>
      </c>
      <c r="U18" s="351">
        <v>4263487</v>
      </c>
      <c r="V18" s="352">
        <v>14088841</v>
      </c>
      <c r="W18" s="353">
        <v>18352328</v>
      </c>
      <c r="X18" s="92">
        <v>3887099</v>
      </c>
      <c r="Y18" s="94">
        <v>14987535</v>
      </c>
      <c r="Z18" s="350">
        <v>18874634</v>
      </c>
    </row>
    <row r="19" spans="1:30">
      <c r="B19" s="7" t="s">
        <v>92</v>
      </c>
      <c r="C19" s="407">
        <v>0.33</v>
      </c>
      <c r="D19" s="408">
        <v>0.67</v>
      </c>
      <c r="E19" s="53">
        <v>1</v>
      </c>
      <c r="F19" s="407">
        <v>0.1</v>
      </c>
      <c r="G19" s="408">
        <v>0.9</v>
      </c>
      <c r="H19" s="53">
        <v>1</v>
      </c>
      <c r="I19" s="407">
        <v>0</v>
      </c>
      <c r="J19" s="408">
        <v>1</v>
      </c>
      <c r="K19" s="53">
        <v>1</v>
      </c>
      <c r="L19" s="407">
        <v>0.26</v>
      </c>
      <c r="M19" s="408">
        <v>0.74</v>
      </c>
      <c r="N19" s="53">
        <v>1</v>
      </c>
      <c r="O19" s="407">
        <v>0.22</v>
      </c>
      <c r="P19" s="408">
        <v>0.78</v>
      </c>
      <c r="Q19" s="55">
        <v>1</v>
      </c>
      <c r="R19" s="407">
        <v>0.22</v>
      </c>
      <c r="S19" s="408">
        <v>0.78</v>
      </c>
      <c r="T19" s="409">
        <v>1</v>
      </c>
      <c r="U19" s="407">
        <v>0.23</v>
      </c>
      <c r="V19" s="408">
        <v>0.77</v>
      </c>
      <c r="W19" s="409">
        <v>1</v>
      </c>
      <c r="X19" s="407">
        <v>0.21</v>
      </c>
      <c r="Y19" s="408">
        <v>0.79</v>
      </c>
      <c r="Z19" s="409">
        <v>1</v>
      </c>
    </row>
    <row r="20" spans="1:30" s="45" customFormat="1" ht="15">
      <c r="B20" s="12" t="s">
        <v>402</v>
      </c>
      <c r="C20" s="351">
        <v>0</v>
      </c>
      <c r="D20" s="352">
        <v>0</v>
      </c>
      <c r="E20" s="345">
        <v>0</v>
      </c>
      <c r="F20" s="351">
        <v>0</v>
      </c>
      <c r="G20" s="352">
        <v>0</v>
      </c>
      <c r="H20" s="345">
        <v>0</v>
      </c>
      <c r="I20" s="351">
        <v>0</v>
      </c>
      <c r="J20" s="352">
        <v>4687860</v>
      </c>
      <c r="K20" s="345">
        <v>4687860</v>
      </c>
      <c r="L20" s="351">
        <v>0</v>
      </c>
      <c r="M20" s="352">
        <v>0</v>
      </c>
      <c r="N20" s="345">
        <v>0</v>
      </c>
      <c r="O20" s="351">
        <v>0</v>
      </c>
      <c r="P20" s="352">
        <v>4687860</v>
      </c>
      <c r="Q20" s="343">
        <v>4687860</v>
      </c>
      <c r="R20" s="351">
        <v>0</v>
      </c>
      <c r="S20" s="352">
        <v>4061741</v>
      </c>
      <c r="T20" s="353">
        <v>4061741</v>
      </c>
      <c r="U20" s="351">
        <v>0</v>
      </c>
      <c r="V20" s="352">
        <v>4263599</v>
      </c>
      <c r="W20" s="353">
        <v>4263599</v>
      </c>
      <c r="X20" s="92">
        <v>0</v>
      </c>
      <c r="Y20" s="94">
        <v>3924712</v>
      </c>
      <c r="Z20" s="350">
        <v>3924712</v>
      </c>
    </row>
    <row r="21" spans="1:30">
      <c r="U21" s="9"/>
      <c r="V21" s="9"/>
      <c r="W21" s="9"/>
      <c r="X21" s="9"/>
      <c r="Y21" s="9"/>
      <c r="Z21" s="9"/>
    </row>
    <row r="22" spans="1:30" ht="13">
      <c r="B22" s="95" t="s">
        <v>37</v>
      </c>
      <c r="C22" s="116"/>
      <c r="D22" s="116"/>
      <c r="E22" s="116"/>
      <c r="F22" s="116"/>
      <c r="G22" s="116"/>
      <c r="H22" s="116"/>
      <c r="I22" s="116"/>
      <c r="J22" s="116"/>
      <c r="K22" s="116"/>
      <c r="L22" s="116"/>
      <c r="M22" s="116"/>
      <c r="N22" s="116"/>
      <c r="O22" s="33"/>
      <c r="P22" s="33"/>
      <c r="Q22" s="33"/>
      <c r="R22" s="33"/>
      <c r="S22" s="33"/>
      <c r="T22" s="33"/>
      <c r="U22" s="67"/>
      <c r="V22" s="67"/>
      <c r="W22" s="67"/>
      <c r="Z22" s="9"/>
    </row>
    <row r="23" spans="1:30" s="112" customFormat="1" ht="28.25" customHeight="1">
      <c r="A23" s="45"/>
      <c r="B23" s="510" t="s">
        <v>93</v>
      </c>
      <c r="C23" s="510"/>
      <c r="D23" s="510"/>
      <c r="E23" s="510"/>
      <c r="F23" s="510"/>
      <c r="G23" s="510"/>
      <c r="H23" s="510"/>
      <c r="I23" s="510"/>
      <c r="J23" s="510"/>
      <c r="K23" s="510"/>
      <c r="L23" s="510"/>
      <c r="M23" s="118"/>
      <c r="N23" s="118"/>
      <c r="P23" s="117"/>
      <c r="Q23" s="117"/>
      <c r="S23" s="117"/>
      <c r="T23" s="117"/>
      <c r="V23" s="117"/>
      <c r="W23" s="117"/>
      <c r="Y23" s="117"/>
      <c r="Z23" s="117"/>
      <c r="AA23" s="113"/>
      <c r="AB23" s="113"/>
      <c r="AC23" s="113"/>
      <c r="AD23" s="113"/>
    </row>
    <row r="24" spans="1:30" s="112" customFormat="1" ht="14">
      <c r="A24" s="45"/>
      <c r="B24" s="111" t="s">
        <v>94</v>
      </c>
      <c r="J24" s="117"/>
      <c r="K24" s="117"/>
      <c r="L24" s="118"/>
      <c r="M24" s="118"/>
      <c r="N24" s="118"/>
      <c r="P24" s="117"/>
      <c r="Q24" s="117"/>
      <c r="S24" s="117"/>
      <c r="T24" s="117"/>
      <c r="V24" s="117"/>
      <c r="W24" s="117"/>
      <c r="Y24" s="117"/>
      <c r="Z24" s="117"/>
      <c r="AA24" s="113"/>
      <c r="AB24" s="113"/>
      <c r="AC24" s="113"/>
      <c r="AD24" s="113"/>
    </row>
    <row r="25" spans="1:30" s="112" customFormat="1" ht="14">
      <c r="A25" s="45"/>
      <c r="B25" s="114" t="s">
        <v>95</v>
      </c>
      <c r="J25" s="117"/>
      <c r="K25" s="117"/>
      <c r="L25" s="118"/>
      <c r="M25" s="118"/>
      <c r="N25" s="118"/>
      <c r="P25" s="117"/>
      <c r="Q25" s="117"/>
      <c r="S25" s="117"/>
      <c r="T25" s="117"/>
      <c r="V25" s="117"/>
      <c r="W25" s="117"/>
      <c r="Y25" s="117"/>
      <c r="Z25" s="117"/>
      <c r="AA25" s="113"/>
      <c r="AB25" s="113"/>
      <c r="AC25" s="113"/>
      <c r="AD25" s="113"/>
    </row>
    <row r="26" spans="1:30" s="112" customFormat="1" ht="14">
      <c r="A26" s="45"/>
      <c r="B26" s="111" t="s">
        <v>96</v>
      </c>
      <c r="J26" s="117"/>
      <c r="K26" s="117"/>
      <c r="L26" s="118"/>
      <c r="M26" s="118"/>
      <c r="N26" s="118"/>
      <c r="P26" s="117"/>
      <c r="Q26" s="117"/>
      <c r="S26" s="117"/>
      <c r="T26" s="117"/>
      <c r="V26" s="117"/>
      <c r="W26" s="117"/>
      <c r="Y26" s="117"/>
      <c r="Z26" s="117"/>
      <c r="AA26" s="113"/>
      <c r="AB26" s="113"/>
      <c r="AC26" s="113"/>
      <c r="AD26" s="113"/>
    </row>
    <row r="27" spans="1:30" s="112" customFormat="1" ht="25.9" customHeight="1">
      <c r="A27" s="45"/>
      <c r="B27" s="495" t="s">
        <v>405</v>
      </c>
      <c r="C27" s="495"/>
      <c r="D27" s="495"/>
      <c r="E27" s="495"/>
      <c r="F27" s="495"/>
      <c r="G27" s="495"/>
      <c r="H27" s="495"/>
      <c r="I27" s="495"/>
      <c r="J27" s="495"/>
      <c r="K27" s="495"/>
      <c r="L27" s="495"/>
      <c r="M27" s="118"/>
      <c r="N27" s="118"/>
      <c r="P27" s="117"/>
      <c r="Q27" s="117"/>
      <c r="S27" s="117"/>
      <c r="T27" s="117"/>
      <c r="V27" s="117"/>
      <c r="W27" s="117"/>
      <c r="Y27" s="117"/>
      <c r="Z27" s="117"/>
      <c r="AA27" s="113"/>
      <c r="AB27" s="113"/>
      <c r="AC27" s="113"/>
      <c r="AD27" s="113"/>
    </row>
    <row r="28" spans="1:30" s="112" customFormat="1" ht="25.5" customHeight="1">
      <c r="A28" s="45"/>
      <c r="B28" s="495" t="s">
        <v>432</v>
      </c>
      <c r="C28" s="495"/>
      <c r="D28" s="495"/>
      <c r="E28" s="495"/>
      <c r="F28" s="495"/>
      <c r="G28" s="495"/>
      <c r="H28" s="495"/>
      <c r="I28" s="495"/>
      <c r="J28" s="495"/>
      <c r="K28" s="495"/>
      <c r="L28" s="495"/>
      <c r="M28" s="118"/>
      <c r="N28" s="118"/>
      <c r="P28" s="117"/>
      <c r="Q28" s="117"/>
      <c r="S28" s="117"/>
      <c r="T28" s="117"/>
      <c r="V28" s="117"/>
      <c r="W28" s="117"/>
      <c r="Y28" s="117"/>
      <c r="Z28" s="117"/>
      <c r="AA28" s="113"/>
      <c r="AB28" s="113"/>
      <c r="AC28" s="113"/>
      <c r="AD28" s="113"/>
    </row>
    <row r="29" spans="1:30" s="112" customFormat="1" ht="15" customHeight="1">
      <c r="A29" s="45"/>
      <c r="B29" s="495" t="s">
        <v>406</v>
      </c>
      <c r="C29" s="495"/>
      <c r="D29" s="495"/>
      <c r="E29" s="495"/>
      <c r="F29" s="495"/>
      <c r="G29" s="495"/>
      <c r="H29" s="495"/>
      <c r="I29" s="495"/>
      <c r="J29" s="495"/>
      <c r="K29" s="495"/>
      <c r="L29" s="495"/>
      <c r="M29" s="118"/>
      <c r="N29" s="118"/>
      <c r="P29" s="117"/>
      <c r="Q29" s="117"/>
      <c r="S29" s="117"/>
      <c r="T29" s="117"/>
      <c r="V29" s="117"/>
      <c r="W29" s="117"/>
      <c r="Y29" s="117"/>
      <c r="Z29" s="117"/>
      <c r="AA29" s="113"/>
      <c r="AB29" s="113"/>
      <c r="AC29" s="113"/>
      <c r="AD29" s="113"/>
    </row>
    <row r="30" spans="1:30" s="112" customFormat="1" ht="14">
      <c r="A30" s="45"/>
      <c r="J30" s="117"/>
      <c r="K30" s="117"/>
      <c r="L30" s="118"/>
      <c r="M30" s="118"/>
      <c r="N30" s="118"/>
      <c r="P30" s="117"/>
      <c r="Q30" s="117"/>
      <c r="S30" s="117"/>
      <c r="T30" s="117"/>
      <c r="V30" s="117"/>
      <c r="W30" s="117"/>
      <c r="Y30" s="117"/>
      <c r="Z30" s="117"/>
      <c r="AA30" s="113"/>
      <c r="AB30" s="113"/>
      <c r="AC30" s="113"/>
      <c r="AD30" s="113"/>
    </row>
    <row r="31" spans="1:30" s="45" customFormat="1" ht="15" customHeight="1">
      <c r="B31" s="513" t="s">
        <v>97</v>
      </c>
      <c r="C31" s="496" t="s">
        <v>17</v>
      </c>
      <c r="D31" s="496"/>
      <c r="E31" s="496"/>
      <c r="F31" s="496" t="s">
        <v>18</v>
      </c>
      <c r="G31" s="496"/>
      <c r="H31" s="496"/>
      <c r="I31" s="496" t="s">
        <v>19</v>
      </c>
      <c r="J31" s="496"/>
      <c r="K31" s="496"/>
      <c r="L31" s="496" t="s">
        <v>20</v>
      </c>
      <c r="M31" s="496"/>
      <c r="N31" s="496"/>
      <c r="O31" s="497" t="s">
        <v>81</v>
      </c>
      <c r="P31" s="497"/>
      <c r="Q31" s="497"/>
      <c r="R31" s="501">
        <v>2022</v>
      </c>
      <c r="S31" s="502"/>
      <c r="T31" s="503"/>
      <c r="U31" s="501">
        <v>2021</v>
      </c>
      <c r="V31" s="502"/>
      <c r="W31" s="503"/>
      <c r="X31" s="504">
        <v>2020</v>
      </c>
      <c r="Y31" s="505"/>
      <c r="Z31" s="506"/>
      <c r="AA31" s="112"/>
      <c r="AB31" s="112"/>
      <c r="AC31" s="112"/>
      <c r="AD31" s="112"/>
    </row>
    <row r="32" spans="1:30" s="59" customFormat="1" ht="13">
      <c r="B32" s="514"/>
      <c r="C32" s="362" t="s">
        <v>23</v>
      </c>
      <c r="D32" s="363" t="s">
        <v>85</v>
      </c>
      <c r="E32" s="378" t="s">
        <v>84</v>
      </c>
      <c r="F32" s="362" t="s">
        <v>23</v>
      </c>
      <c r="G32" s="363" t="s">
        <v>85</v>
      </c>
      <c r="H32" s="378" t="s">
        <v>84</v>
      </c>
      <c r="I32" s="362" t="s">
        <v>23</v>
      </c>
      <c r="J32" s="363" t="s">
        <v>85</v>
      </c>
      <c r="K32" s="378" t="s">
        <v>84</v>
      </c>
      <c r="L32" s="378" t="s">
        <v>23</v>
      </c>
      <c r="M32" s="363" t="s">
        <v>85</v>
      </c>
      <c r="N32" s="378" t="s">
        <v>84</v>
      </c>
      <c r="O32" s="362" t="s">
        <v>23</v>
      </c>
      <c r="P32" s="363" t="s">
        <v>85</v>
      </c>
      <c r="Q32" s="379" t="s">
        <v>84</v>
      </c>
      <c r="R32" s="362" t="s">
        <v>23</v>
      </c>
      <c r="S32" s="363" t="s">
        <v>85</v>
      </c>
      <c r="T32" s="380" t="s">
        <v>84</v>
      </c>
      <c r="U32" s="362" t="s">
        <v>23</v>
      </c>
      <c r="V32" s="363" t="s">
        <v>85</v>
      </c>
      <c r="W32" s="380" t="s">
        <v>84</v>
      </c>
      <c r="X32" s="362" t="s">
        <v>23</v>
      </c>
      <c r="Y32" s="363" t="s">
        <v>85</v>
      </c>
      <c r="Z32" s="380" t="s">
        <v>84</v>
      </c>
      <c r="AA32" s="276"/>
      <c r="AB32" s="276"/>
      <c r="AC32" s="276"/>
      <c r="AD32" s="276"/>
    </row>
    <row r="33" spans="1:30" s="71" customFormat="1">
      <c r="B33" s="7" t="s">
        <v>98</v>
      </c>
      <c r="C33" s="440">
        <v>0.19500000000000001</v>
      </c>
      <c r="D33" s="441">
        <v>0.40200000000000002</v>
      </c>
      <c r="E33" s="442">
        <v>0.59699999999999998</v>
      </c>
      <c r="F33" s="440">
        <v>3.3000000000000002E-2</v>
      </c>
      <c r="G33" s="441">
        <v>0.28299999999999997</v>
      </c>
      <c r="H33" s="442">
        <v>0.316</v>
      </c>
      <c r="I33" s="440">
        <v>0</v>
      </c>
      <c r="J33" s="441">
        <v>0.126</v>
      </c>
      <c r="K33" s="442">
        <v>0.126</v>
      </c>
      <c r="L33" s="440">
        <v>8.5000000000000006E-2</v>
      </c>
      <c r="M33" s="441">
        <v>0.23599999999999999</v>
      </c>
      <c r="N33" s="442">
        <v>0.32100000000000001</v>
      </c>
      <c r="O33" s="440">
        <v>6.9000000000000006E-2</v>
      </c>
      <c r="P33" s="441">
        <v>0.25</v>
      </c>
      <c r="Q33" s="443">
        <v>0.31900000000000001</v>
      </c>
      <c r="R33" s="440">
        <v>6.8000000000000005E-2</v>
      </c>
      <c r="S33" s="441">
        <v>0.23799999999999999</v>
      </c>
      <c r="T33" s="444">
        <v>0.30599999999999999</v>
      </c>
      <c r="U33" s="440">
        <v>0.06</v>
      </c>
      <c r="V33" s="441">
        <v>0.19700000000000001</v>
      </c>
      <c r="W33" s="444">
        <v>0.25600000000000001</v>
      </c>
      <c r="X33" s="440">
        <v>5.3999999999999999E-2</v>
      </c>
      <c r="Y33" s="441">
        <v>0.20799999999999999</v>
      </c>
      <c r="Z33" s="444">
        <v>0.26200000000000001</v>
      </c>
    </row>
    <row r="34" spans="1:30">
      <c r="B34" s="7" t="s">
        <v>99</v>
      </c>
      <c r="C34" s="445">
        <v>63.7</v>
      </c>
      <c r="D34" s="454">
        <v>131.1</v>
      </c>
      <c r="E34" s="455">
        <v>194.8</v>
      </c>
      <c r="F34" s="445">
        <v>9.6</v>
      </c>
      <c r="G34" s="454">
        <v>82.9</v>
      </c>
      <c r="H34" s="455">
        <v>92.5</v>
      </c>
      <c r="I34" s="445">
        <v>0</v>
      </c>
      <c r="J34" s="454">
        <v>91.2</v>
      </c>
      <c r="K34" s="455">
        <v>91.2</v>
      </c>
      <c r="L34" s="445">
        <v>4.5999999999999996</v>
      </c>
      <c r="M34" s="454">
        <v>12.9</v>
      </c>
      <c r="N34" s="455">
        <v>17.5</v>
      </c>
      <c r="O34" s="445">
        <v>25</v>
      </c>
      <c r="P34" s="454">
        <v>90.5</v>
      </c>
      <c r="Q34" s="456">
        <v>115.4</v>
      </c>
      <c r="R34" s="445">
        <v>22.7</v>
      </c>
      <c r="S34" s="454">
        <v>79.7</v>
      </c>
      <c r="T34" s="457">
        <v>102.4</v>
      </c>
      <c r="U34" s="445">
        <v>23.8</v>
      </c>
      <c r="V34" s="454">
        <v>78.599999999999994</v>
      </c>
      <c r="W34" s="457">
        <v>102.4</v>
      </c>
      <c r="X34" s="445">
        <v>26</v>
      </c>
      <c r="Y34" s="454">
        <v>100.1</v>
      </c>
      <c r="Z34" s="457">
        <v>126</v>
      </c>
    </row>
    <row r="35" spans="1:30">
      <c r="B35" s="7" t="s">
        <v>100</v>
      </c>
      <c r="C35" s="445">
        <v>61.1</v>
      </c>
      <c r="D35" s="454">
        <v>125.6</v>
      </c>
      <c r="E35" s="455">
        <v>186.6</v>
      </c>
      <c r="F35" s="445">
        <v>9.1</v>
      </c>
      <c r="G35" s="454">
        <v>78.099999999999994</v>
      </c>
      <c r="H35" s="455">
        <v>87.2</v>
      </c>
      <c r="I35" s="445">
        <v>0</v>
      </c>
      <c r="J35" s="454">
        <v>91.2</v>
      </c>
      <c r="K35" s="455">
        <v>91.2</v>
      </c>
      <c r="L35" s="445">
        <v>3.9</v>
      </c>
      <c r="M35" s="454">
        <v>10.8</v>
      </c>
      <c r="N35" s="455">
        <v>14.7</v>
      </c>
      <c r="O35" s="445">
        <v>23.5</v>
      </c>
      <c r="P35" s="454">
        <v>85.2</v>
      </c>
      <c r="Q35" s="456">
        <v>108.7</v>
      </c>
      <c r="R35" s="445">
        <v>21.8</v>
      </c>
      <c r="S35" s="454">
        <v>76.400000000000006</v>
      </c>
      <c r="T35" s="457">
        <v>98.2</v>
      </c>
      <c r="U35" s="445">
        <v>23</v>
      </c>
      <c r="V35" s="454">
        <v>76.099999999999994</v>
      </c>
      <c r="W35" s="457">
        <v>99.2</v>
      </c>
      <c r="X35" s="445">
        <v>24.8</v>
      </c>
      <c r="Y35" s="454">
        <v>95.8</v>
      </c>
      <c r="Z35" s="457">
        <v>120.6</v>
      </c>
    </row>
    <row r="36" spans="1:30">
      <c r="U36" s="9"/>
      <c r="V36" s="9"/>
      <c r="W36" s="9"/>
      <c r="X36" s="9"/>
      <c r="Y36" s="9"/>
      <c r="Z36" s="9"/>
    </row>
    <row r="37" spans="1:30" ht="13">
      <c r="B37" s="95" t="s">
        <v>37</v>
      </c>
      <c r="C37" s="98"/>
      <c r="D37" s="98"/>
      <c r="E37" s="98"/>
      <c r="F37" s="98"/>
      <c r="G37" s="98"/>
      <c r="H37" s="98"/>
      <c r="I37" s="98"/>
      <c r="J37" s="98"/>
      <c r="K37" s="98"/>
      <c r="L37" s="98"/>
      <c r="M37" s="98"/>
      <c r="N37" s="98"/>
      <c r="O37" s="99"/>
      <c r="P37" s="99"/>
      <c r="Q37" s="99"/>
      <c r="R37" s="99"/>
      <c r="S37" s="99"/>
      <c r="T37" s="99"/>
      <c r="U37" s="120"/>
      <c r="V37" s="120"/>
      <c r="W37" s="120"/>
      <c r="Z37" s="9"/>
    </row>
    <row r="38" spans="1:30" s="37" customFormat="1" ht="25.25" customHeight="1">
      <c r="A38" s="9"/>
      <c r="B38" s="495" t="s">
        <v>397</v>
      </c>
      <c r="C38" s="495"/>
      <c r="D38" s="495"/>
      <c r="E38" s="495"/>
      <c r="F38" s="495"/>
      <c r="G38" s="495"/>
      <c r="H38" s="495"/>
      <c r="I38" s="495"/>
      <c r="J38" s="495"/>
      <c r="K38" s="495"/>
      <c r="L38" s="495"/>
      <c r="M38" s="123"/>
      <c r="N38" s="123"/>
      <c r="O38" s="42"/>
      <c r="P38" s="122"/>
      <c r="Q38" s="122"/>
      <c r="R38" s="42"/>
      <c r="S38" s="122"/>
      <c r="T38" s="122"/>
      <c r="U38" s="123"/>
      <c r="V38" s="124"/>
      <c r="W38" s="125"/>
      <c r="X38" s="119"/>
      <c r="Y38" s="119"/>
      <c r="Z38" s="126"/>
      <c r="AA38" s="126"/>
      <c r="AB38" s="126"/>
      <c r="AC38" s="119"/>
      <c r="AD38" s="119"/>
    </row>
    <row r="39" spans="1:30" s="37" customFormat="1" ht="14">
      <c r="A39" s="9"/>
      <c r="B39" s="88" t="s">
        <v>101</v>
      </c>
      <c r="C39" s="121"/>
      <c r="D39" s="121"/>
      <c r="E39" s="121"/>
      <c r="F39" s="121"/>
      <c r="G39" s="121"/>
      <c r="H39" s="121"/>
      <c r="I39" s="42"/>
      <c r="J39" s="122"/>
      <c r="K39" s="122"/>
      <c r="L39" s="123"/>
      <c r="M39" s="123"/>
      <c r="N39" s="123"/>
      <c r="O39" s="42"/>
      <c r="P39" s="122"/>
      <c r="Q39" s="122"/>
      <c r="R39" s="42"/>
      <c r="S39" s="122"/>
      <c r="T39" s="122"/>
      <c r="U39" s="123"/>
      <c r="V39" s="124"/>
      <c r="W39" s="125"/>
      <c r="X39" s="119"/>
      <c r="Y39" s="119"/>
      <c r="Z39" s="126"/>
      <c r="AA39" s="126"/>
      <c r="AB39" s="126"/>
      <c r="AC39" s="119"/>
      <c r="AD39" s="119"/>
    </row>
  </sheetData>
  <sheetProtection algorithmName="SHA-512" hashValue="yVdn5ZolMAkQo3VVMQJOfqvW3Ff01m3f0Gtg8md6BJR9M6BI3W+A/D2xey1ruU8OS1o2wowZaYe3YwUIUmRbGg==" saltValue="ebyAvMdYs+p1volvGBKJ8g==" spinCount="100000" sheet="1" objects="1" scenarios="1"/>
  <mergeCells count="23">
    <mergeCell ref="F31:H31"/>
    <mergeCell ref="I31:K31"/>
    <mergeCell ref="C12:E12"/>
    <mergeCell ref="F12:H12"/>
    <mergeCell ref="I12:K12"/>
    <mergeCell ref="B27:L27"/>
    <mergeCell ref="B28:L28"/>
    <mergeCell ref="B38:L38"/>
    <mergeCell ref="L31:N31"/>
    <mergeCell ref="O31:Q31"/>
    <mergeCell ref="X12:Z12"/>
    <mergeCell ref="O12:Q12"/>
    <mergeCell ref="R31:T31"/>
    <mergeCell ref="U31:W31"/>
    <mergeCell ref="X31:Z31"/>
    <mergeCell ref="R12:T12"/>
    <mergeCell ref="U12:W12"/>
    <mergeCell ref="L12:N12"/>
    <mergeCell ref="B23:L23"/>
    <mergeCell ref="B29:L29"/>
    <mergeCell ref="B12:B13"/>
    <mergeCell ref="B31:B32"/>
    <mergeCell ref="C31:E31"/>
  </mergeCells>
  <phoneticPr fontId="4" type="noConversion"/>
  <hyperlinks>
    <hyperlink ref="C12:E12" location="PV_Water_Withdrawal" display="Pinto Valley" xr:uid="{94018E3B-33FD-574A-ABE1-7045E2CFC2C4}"/>
    <hyperlink ref="C31:E31" location="PV_Water_Intensity" display="Pinto Valley" xr:uid="{B5FF964F-083F-0444-B07C-5A1F3E640AA0}"/>
    <hyperlink ref="F12:H12" location="MB_Water_Withdrawal" display="Mantos Blancos" xr:uid="{468F2953-B990-E34F-BC3F-E2211F6FF14B}"/>
    <hyperlink ref="I12:K12" location="MV_Water_Withdrawal" display="Mantoverde" xr:uid="{3B914E7D-1EEC-6649-A4BA-28A5E13DDAAB}"/>
    <hyperlink ref="L12:N12" location="CZ_Water_Withdrawal" display="Cozamin" xr:uid="{D753C364-3159-BD40-87C4-BECBB890C702}"/>
    <hyperlink ref="F31:H31" location="MB_Water_Intensity" display="Mantos Blancos" xr:uid="{2B7E69D2-7225-2D49-9772-AD0596C7BD2D}"/>
    <hyperlink ref="I31:K31" location="MV_Water_Intensity" display="Mantoverde" xr:uid="{CBB3E4F3-AF9F-AB48-A8A1-CD17CB21BD47}"/>
    <hyperlink ref="L31:N31" location="CZ_Water_Intensity" display="Cozamin" xr:uid="{FD683CBB-1EC9-454F-8EB1-CB0768EB7A1C}"/>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CFC81-CAD8-4A5B-94E8-C078B1F4CEFB}">
  <sheetPr>
    <tabColor theme="4"/>
  </sheetPr>
  <dimension ref="A4:N28"/>
  <sheetViews>
    <sheetView topLeftCell="B1" zoomScaleNormal="100" workbookViewId="0">
      <selection activeCell="B34" sqref="B34"/>
    </sheetView>
  </sheetViews>
  <sheetFormatPr defaultColWidth="8.75" defaultRowHeight="12.5"/>
  <cols>
    <col min="1" max="1" width="2.4140625" style="9" customWidth="1"/>
    <col min="2" max="2" width="50.75" style="15" customWidth="1"/>
    <col min="3" max="11" width="16.25" style="9" customWidth="1"/>
    <col min="12" max="16384" width="8.75" style="9"/>
  </cols>
  <sheetData>
    <row r="4" spans="1:12" ht="15" customHeight="1"/>
    <row r="5" spans="1:12" ht="14.5" customHeight="1"/>
    <row r="7" spans="1:12">
      <c r="H7" s="75"/>
    </row>
    <row r="8" spans="1:12" ht="18">
      <c r="B8" s="69" t="s">
        <v>0</v>
      </c>
    </row>
    <row r="9" spans="1:12" ht="13" thickBot="1"/>
    <row r="10" spans="1:12" ht="16.5" thickTop="1" thickBot="1">
      <c r="B10" s="70" t="s">
        <v>10</v>
      </c>
      <c r="C10" s="46"/>
      <c r="D10" s="46"/>
      <c r="E10" s="46"/>
      <c r="F10" s="46"/>
      <c r="G10" s="46"/>
      <c r="H10" s="46"/>
      <c r="I10" s="46"/>
      <c r="J10" s="46"/>
    </row>
    <row r="11" spans="1:12" ht="13.5" thickTop="1">
      <c r="B11" s="76"/>
      <c r="C11" s="48"/>
    </row>
    <row r="12" spans="1:12" s="45" customFormat="1" ht="13">
      <c r="B12" s="87" t="s">
        <v>102</v>
      </c>
      <c r="C12" s="374" t="s">
        <v>17</v>
      </c>
      <c r="D12" s="381" t="s">
        <v>18</v>
      </c>
      <c r="E12" s="374" t="s">
        <v>19</v>
      </c>
      <c r="F12" s="374" t="s">
        <v>20</v>
      </c>
      <c r="G12" s="358">
        <v>2023</v>
      </c>
      <c r="H12" s="360">
        <v>2022</v>
      </c>
      <c r="I12" s="360">
        <v>2021</v>
      </c>
      <c r="J12" s="360">
        <v>2020</v>
      </c>
      <c r="K12" s="276"/>
      <c r="L12" s="163"/>
    </row>
    <row r="13" spans="1:12">
      <c r="B13" s="1" t="s">
        <v>103</v>
      </c>
      <c r="C13" s="433">
        <v>17.5</v>
      </c>
      <c r="D13" s="433">
        <v>5.2</v>
      </c>
      <c r="E13" s="433">
        <v>0</v>
      </c>
      <c r="F13" s="433">
        <v>1.2</v>
      </c>
      <c r="G13" s="162">
        <v>23.9</v>
      </c>
      <c r="H13" s="166">
        <v>25.1</v>
      </c>
      <c r="I13" s="166">
        <v>24.4</v>
      </c>
      <c r="J13" s="166">
        <v>24</v>
      </c>
      <c r="K13" s="161"/>
      <c r="L13" s="103"/>
    </row>
    <row r="14" spans="1:12">
      <c r="B14" s="1" t="s">
        <v>104</v>
      </c>
      <c r="C14" s="433">
        <v>15.8</v>
      </c>
      <c r="D14" s="433">
        <v>55.3</v>
      </c>
      <c r="E14" s="433">
        <v>83</v>
      </c>
      <c r="F14" s="433">
        <v>0</v>
      </c>
      <c r="G14" s="162">
        <v>154</v>
      </c>
      <c r="H14" s="166">
        <v>128.19999999999999</v>
      </c>
      <c r="I14" s="166">
        <v>102.7</v>
      </c>
      <c r="J14" s="166">
        <v>108.5</v>
      </c>
      <c r="K14" s="161"/>
      <c r="L14" s="103"/>
    </row>
    <row r="15" spans="1:12">
      <c r="B15" s="1" t="s">
        <v>105</v>
      </c>
      <c r="C15" s="433">
        <v>6.5</v>
      </c>
      <c r="D15" s="433">
        <v>15.6</v>
      </c>
      <c r="E15" s="433">
        <v>63.3</v>
      </c>
      <c r="F15" s="433">
        <v>0</v>
      </c>
      <c r="G15" s="162">
        <v>85.5</v>
      </c>
      <c r="H15" s="166">
        <v>65.599999999999994</v>
      </c>
      <c r="I15" s="166">
        <v>72.900000000000006</v>
      </c>
      <c r="J15" s="166">
        <v>24.9</v>
      </c>
      <c r="K15" s="161"/>
      <c r="L15" s="103"/>
    </row>
    <row r="16" spans="1:12" s="37" customFormat="1" ht="14">
      <c r="A16" s="9"/>
      <c r="B16" s="163"/>
      <c r="C16" s="4"/>
      <c r="D16" s="4"/>
      <c r="E16" s="4"/>
      <c r="F16" s="4"/>
      <c r="G16" s="4"/>
      <c r="H16" s="4"/>
      <c r="I16" s="4"/>
      <c r="J16" s="4"/>
      <c r="K16" s="161"/>
      <c r="L16" s="103"/>
    </row>
    <row r="17" spans="1:14">
      <c r="B17" s="81" t="s">
        <v>37</v>
      </c>
      <c r="N17" s="44"/>
    </row>
    <row r="18" spans="1:14" s="37" customFormat="1" ht="14">
      <c r="A18" s="9"/>
      <c r="B18" s="80" t="s">
        <v>389</v>
      </c>
      <c r="C18" s="4"/>
      <c r="D18" s="4"/>
      <c r="E18" s="4"/>
      <c r="F18" s="4"/>
      <c r="G18" s="4"/>
      <c r="H18" s="4"/>
      <c r="I18" s="4"/>
      <c r="J18" s="4"/>
      <c r="K18" s="165"/>
      <c r="L18" s="103"/>
    </row>
    <row r="19" spans="1:14" s="37" customFormat="1" ht="14">
      <c r="A19" s="9"/>
      <c r="B19" s="88" t="s">
        <v>106</v>
      </c>
      <c r="C19" s="4"/>
      <c r="D19" s="4"/>
      <c r="E19" s="4"/>
      <c r="F19" s="4"/>
      <c r="G19" s="4"/>
      <c r="H19" s="4"/>
      <c r="I19" s="4"/>
      <c r="J19" s="4"/>
      <c r="K19" s="161"/>
      <c r="L19" s="103"/>
    </row>
    <row r="20" spans="1:14">
      <c r="B20" s="9"/>
    </row>
    <row r="21" spans="1:14" s="59" customFormat="1" ht="15">
      <c r="B21" s="13" t="s">
        <v>107</v>
      </c>
      <c r="C21" s="382" t="s">
        <v>108</v>
      </c>
      <c r="D21" s="381" t="s">
        <v>18</v>
      </c>
      <c r="E21" s="374" t="s">
        <v>19</v>
      </c>
      <c r="F21" s="374" t="s">
        <v>20</v>
      </c>
      <c r="G21" s="431" t="s">
        <v>21</v>
      </c>
      <c r="H21" s="358">
        <v>2023</v>
      </c>
      <c r="I21" s="360">
        <v>2022</v>
      </c>
      <c r="J21" s="360">
        <v>2021</v>
      </c>
      <c r="K21" s="370">
        <v>2020</v>
      </c>
      <c r="L21" s="276"/>
      <c r="M21" s="276"/>
    </row>
    <row r="22" spans="1:14">
      <c r="B22" s="171" t="s">
        <v>109</v>
      </c>
      <c r="C22" s="427">
        <v>0.8</v>
      </c>
      <c r="D22" s="172">
        <v>757.3</v>
      </c>
      <c r="E22" s="172">
        <v>2096.4</v>
      </c>
      <c r="F22" s="172">
        <v>121.4</v>
      </c>
      <c r="G22" s="172">
        <v>0</v>
      </c>
      <c r="H22" s="173">
        <v>2976</v>
      </c>
      <c r="I22" s="178">
        <v>1903.7</v>
      </c>
      <c r="J22" s="178">
        <v>565.1</v>
      </c>
      <c r="K22" s="178">
        <v>2423.1999999999998</v>
      </c>
      <c r="L22" s="4"/>
    </row>
    <row r="23" spans="1:14">
      <c r="B23" s="171" t="s">
        <v>110</v>
      </c>
      <c r="C23" s="172">
        <v>3037.7</v>
      </c>
      <c r="D23" s="172">
        <v>2513.1999999999998</v>
      </c>
      <c r="E23" s="172">
        <v>3810.8</v>
      </c>
      <c r="F23" s="172">
        <v>616</v>
      </c>
      <c r="G23" s="172">
        <v>0</v>
      </c>
      <c r="H23" s="173">
        <v>9977.1</v>
      </c>
      <c r="I23" s="178">
        <v>13124.7</v>
      </c>
      <c r="J23" s="178">
        <v>7607.2</v>
      </c>
      <c r="K23" s="178">
        <v>7669</v>
      </c>
      <c r="L23" s="4"/>
    </row>
    <row r="24" spans="1:14">
      <c r="B24" s="171" t="s">
        <v>111</v>
      </c>
      <c r="C24" s="172">
        <v>3038.5</v>
      </c>
      <c r="D24" s="172">
        <v>3270.5</v>
      </c>
      <c r="E24" s="172">
        <v>5907.3</v>
      </c>
      <c r="F24" s="172">
        <v>737.4</v>
      </c>
      <c r="G24" s="172">
        <v>0</v>
      </c>
      <c r="H24" s="173">
        <v>12953.1</v>
      </c>
      <c r="I24" s="178">
        <v>15028.4</v>
      </c>
      <c r="J24" s="178">
        <v>8172.3</v>
      </c>
      <c r="K24" s="178">
        <v>10092.200000000001</v>
      </c>
      <c r="L24" s="4"/>
    </row>
    <row r="25" spans="1:14" ht="13">
      <c r="A25" s="59"/>
      <c r="B25" s="171" t="s">
        <v>112</v>
      </c>
      <c r="C25" s="429">
        <v>0.04</v>
      </c>
      <c r="D25" s="174">
        <v>178.1</v>
      </c>
      <c r="E25" s="174">
        <v>0</v>
      </c>
      <c r="F25" s="174">
        <v>47.4</v>
      </c>
      <c r="G25" s="174">
        <v>0</v>
      </c>
      <c r="H25" s="169">
        <v>225.6</v>
      </c>
      <c r="I25" s="170">
        <v>47.2</v>
      </c>
      <c r="J25" s="170">
        <v>60.7</v>
      </c>
      <c r="K25" s="170">
        <v>53.4</v>
      </c>
      <c r="L25" s="4"/>
    </row>
    <row r="26" spans="1:14" s="37" customFormat="1" ht="14">
      <c r="A26" s="9"/>
      <c r="B26" s="281"/>
      <c r="C26" s="4"/>
      <c r="D26" s="4"/>
      <c r="E26" s="4"/>
      <c r="F26" s="4"/>
      <c r="G26" s="4"/>
      <c r="H26" s="4"/>
      <c r="I26" s="4"/>
      <c r="J26" s="4"/>
      <c r="K26" s="4"/>
      <c r="L26" s="4"/>
    </row>
    <row r="27" spans="1:14">
      <c r="B27" s="81" t="s">
        <v>37</v>
      </c>
      <c r="N27" s="44"/>
    </row>
    <row r="28" spans="1:14" s="84" customFormat="1" ht="25.75" customHeight="1">
      <c r="B28" s="495" t="s">
        <v>415</v>
      </c>
      <c r="C28" s="495"/>
      <c r="D28" s="495"/>
      <c r="E28" s="495"/>
      <c r="F28" s="495"/>
      <c r="G28" s="495"/>
      <c r="H28" s="495"/>
      <c r="I28" s="495"/>
      <c r="J28" s="495"/>
      <c r="K28" s="495"/>
      <c r="L28" s="85"/>
      <c r="N28" s="85"/>
    </row>
  </sheetData>
  <sheetProtection algorithmName="SHA-512" hashValue="owRLM2TI8pNhP1Nv6cQ7TGQzb7pohryylUv7yiSPpgiFiCng/arhcRRdXZX24ix1vimkOxylkMbP82CeNDdNHw==" saltValue="gsxN9vwVYoMwPPA07R9VBg==" spinCount="100000" sheet="1" objects="1" scenarios="1"/>
  <mergeCells count="1">
    <mergeCell ref="B28:K28"/>
  </mergeCells>
  <hyperlinks>
    <hyperlink ref="C12" location="PV_Mineral_Waste" display="Pinto Valley" xr:uid="{8B737A3B-ABC1-5449-9A6B-CC5122029341}"/>
    <hyperlink ref="C21" location="PV_Non_Mineral_Waste" display="Pinto Valley1" xr:uid="{A3A0F169-6A22-9846-A73C-B26BA373D036}"/>
    <hyperlink ref="D12" location="MB_Mineral_Waste" display="Mantos Blancos" xr:uid="{28A69645-48C5-7144-9595-08AAFFE590F0}"/>
    <hyperlink ref="E12" location="MV_Mineral_Waste" display="Mantoverde" xr:uid="{63DE9208-29B9-C84A-9034-FBA17AB026BB}"/>
    <hyperlink ref="F12" location="CZ_Mineral_Waste" display="Cozamin" xr:uid="{3312DD21-05B7-DA47-8FA3-984F3460F29F}"/>
    <hyperlink ref="D21" location="MB_Non_Mineral_Waste" display="Mantos Blancos" xr:uid="{C3236208-E8BE-8D4E-B7C9-5B72F2307EF4}"/>
    <hyperlink ref="E21" location="MV_Non_Mineral_Waste" display="Mantoverde" xr:uid="{0AF3D035-AF43-6B40-9548-E604A3AC9D7E}"/>
    <hyperlink ref="F21" location="CZ_Non_Mineral_Waste" display="Cozamin" xr:uid="{E76052C7-78CD-FA4E-881C-B4600AE371A9}"/>
    <hyperlink ref="G21" location="SD_Non_Mineral_Waste" display="Santo Domingo" xr:uid="{0863F1CB-0977-9548-85FA-AF0EC0A802B7}"/>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B3F1F-1D19-44AB-801A-E4021CC684DD}">
  <sheetPr>
    <tabColor theme="4"/>
  </sheetPr>
  <dimension ref="A4:AJ41"/>
  <sheetViews>
    <sheetView topLeftCell="B1" zoomScaleNormal="100" workbookViewId="0">
      <selection activeCell="B12" sqref="B12:B13"/>
    </sheetView>
  </sheetViews>
  <sheetFormatPr defaultColWidth="8.75" defaultRowHeight="14"/>
  <cols>
    <col min="1" max="1" width="2.4140625" style="37" customWidth="1"/>
    <col min="2" max="2" width="50.75" style="63" customWidth="1"/>
    <col min="3" max="29" width="11.75" style="37" customWidth="1"/>
    <col min="30" max="16384" width="8.75" style="37"/>
  </cols>
  <sheetData>
    <row r="4" spans="1:36" ht="15" customHeight="1"/>
    <row r="5" spans="1:36" ht="14.5" customHeight="1"/>
    <row r="8" spans="1:36" ht="18">
      <c r="B8" s="69" t="s">
        <v>0</v>
      </c>
    </row>
    <row r="9" spans="1:36" ht="14.5" thickBot="1"/>
    <row r="10" spans="1:36" ht="16.5" thickTop="1" thickBot="1">
      <c r="B10" s="70" t="s">
        <v>113</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row>
    <row r="11" spans="1:36" ht="14.5" thickTop="1">
      <c r="B11" s="65"/>
      <c r="C11" s="41"/>
    </row>
    <row r="12" spans="1:36" s="161" customFormat="1" ht="15" customHeight="1">
      <c r="A12" s="9"/>
      <c r="B12" s="515" t="s">
        <v>423</v>
      </c>
      <c r="C12" s="496" t="s">
        <v>17</v>
      </c>
      <c r="D12" s="496"/>
      <c r="E12" s="496"/>
      <c r="F12" s="496" t="s">
        <v>18</v>
      </c>
      <c r="G12" s="496"/>
      <c r="H12" s="496"/>
      <c r="I12" s="496" t="s">
        <v>19</v>
      </c>
      <c r="J12" s="496"/>
      <c r="K12" s="496"/>
      <c r="L12" s="496" t="s">
        <v>20</v>
      </c>
      <c r="M12" s="496"/>
      <c r="N12" s="496"/>
      <c r="O12" s="496" t="s">
        <v>21</v>
      </c>
      <c r="P12" s="496"/>
      <c r="Q12" s="496"/>
      <c r="R12" s="516" t="s">
        <v>81</v>
      </c>
      <c r="S12" s="517"/>
      <c r="T12" s="518"/>
      <c r="U12" s="504">
        <v>2022</v>
      </c>
      <c r="V12" s="505"/>
      <c r="W12" s="506"/>
      <c r="X12" s="504">
        <v>2021</v>
      </c>
      <c r="Y12" s="505"/>
      <c r="Z12" s="506"/>
      <c r="AA12" s="504">
        <v>2020</v>
      </c>
      <c r="AB12" s="505"/>
      <c r="AC12" s="506"/>
      <c r="AE12" s="181"/>
      <c r="AF12" s="181"/>
    </row>
    <row r="13" spans="1:36" s="161" customFormat="1" ht="29" customHeight="1">
      <c r="A13" s="9"/>
      <c r="B13" s="515"/>
      <c r="C13" s="362" t="s">
        <v>114</v>
      </c>
      <c r="D13" s="364" t="s">
        <v>115</v>
      </c>
      <c r="E13" s="366" t="s">
        <v>116</v>
      </c>
      <c r="F13" s="362" t="s">
        <v>114</v>
      </c>
      <c r="G13" s="364" t="s">
        <v>115</v>
      </c>
      <c r="H13" s="366" t="s">
        <v>116</v>
      </c>
      <c r="I13" s="362" t="s">
        <v>114</v>
      </c>
      <c r="J13" s="364" t="s">
        <v>115</v>
      </c>
      <c r="K13" s="366" t="s">
        <v>116</v>
      </c>
      <c r="L13" s="362" t="s">
        <v>114</v>
      </c>
      <c r="M13" s="364" t="s">
        <v>115</v>
      </c>
      <c r="N13" s="366" t="s">
        <v>116</v>
      </c>
      <c r="O13" s="362" t="s">
        <v>114</v>
      </c>
      <c r="P13" s="364" t="s">
        <v>115</v>
      </c>
      <c r="Q13" s="366" t="s">
        <v>116</v>
      </c>
      <c r="R13" s="362" t="s">
        <v>114</v>
      </c>
      <c r="S13" s="364" t="s">
        <v>115</v>
      </c>
      <c r="T13" s="361" t="s">
        <v>116</v>
      </c>
      <c r="U13" s="362" t="s">
        <v>114</v>
      </c>
      <c r="V13" s="364" t="s">
        <v>115</v>
      </c>
      <c r="W13" s="365" t="s">
        <v>116</v>
      </c>
      <c r="X13" s="362" t="s">
        <v>114</v>
      </c>
      <c r="Y13" s="364" t="s">
        <v>115</v>
      </c>
      <c r="Z13" s="365" t="s">
        <v>116</v>
      </c>
      <c r="AA13" s="362" t="s">
        <v>114</v>
      </c>
      <c r="AB13" s="364" t="s">
        <v>115</v>
      </c>
      <c r="AC13" s="365" t="s">
        <v>116</v>
      </c>
      <c r="AE13" s="181"/>
      <c r="AF13" s="181"/>
    </row>
    <row r="14" spans="1:36" s="4" customFormat="1" ht="12.5">
      <c r="A14" s="9"/>
      <c r="B14" s="7" t="s">
        <v>117</v>
      </c>
      <c r="C14" s="182">
        <v>5</v>
      </c>
      <c r="D14" s="183">
        <v>6</v>
      </c>
      <c r="E14" s="184">
        <v>11</v>
      </c>
      <c r="F14" s="182">
        <v>0</v>
      </c>
      <c r="G14" s="183">
        <v>0</v>
      </c>
      <c r="H14" s="184">
        <v>0</v>
      </c>
      <c r="I14" s="182">
        <v>0</v>
      </c>
      <c r="J14" s="183">
        <v>0</v>
      </c>
      <c r="K14" s="184">
        <v>0</v>
      </c>
      <c r="L14" s="182">
        <v>0</v>
      </c>
      <c r="M14" s="183">
        <v>2</v>
      </c>
      <c r="N14" s="184">
        <v>2</v>
      </c>
      <c r="O14" s="182">
        <v>0</v>
      </c>
      <c r="P14" s="183">
        <v>0</v>
      </c>
      <c r="Q14" s="184">
        <v>0</v>
      </c>
      <c r="R14" s="182">
        <v>5</v>
      </c>
      <c r="S14" s="183">
        <v>8</v>
      </c>
      <c r="T14" s="185">
        <v>13</v>
      </c>
      <c r="U14" s="182">
        <v>1</v>
      </c>
      <c r="V14" s="183">
        <v>5</v>
      </c>
      <c r="W14" s="200">
        <v>6</v>
      </c>
      <c r="X14" s="182">
        <v>2</v>
      </c>
      <c r="Y14" s="183">
        <v>4</v>
      </c>
      <c r="Z14" s="200">
        <v>6</v>
      </c>
      <c r="AA14" s="182">
        <v>1</v>
      </c>
      <c r="AB14" s="183">
        <v>4</v>
      </c>
      <c r="AC14" s="200">
        <v>5</v>
      </c>
      <c r="AE14" s="103"/>
      <c r="AF14" s="103"/>
      <c r="AI14" s="186"/>
      <c r="AJ14" s="187"/>
    </row>
    <row r="15" spans="1:36" s="4" customFormat="1" ht="12.5">
      <c r="A15" s="9"/>
      <c r="B15" s="7" t="s">
        <v>118</v>
      </c>
      <c r="C15" s="182">
        <v>1</v>
      </c>
      <c r="D15" s="183">
        <v>6</v>
      </c>
      <c r="E15" s="184">
        <v>7</v>
      </c>
      <c r="F15" s="182">
        <v>2</v>
      </c>
      <c r="G15" s="183">
        <v>2</v>
      </c>
      <c r="H15" s="184">
        <v>4</v>
      </c>
      <c r="I15" s="182">
        <v>5</v>
      </c>
      <c r="J15" s="183">
        <v>1</v>
      </c>
      <c r="K15" s="184">
        <v>6</v>
      </c>
      <c r="L15" s="182">
        <v>0</v>
      </c>
      <c r="M15" s="183">
        <v>1</v>
      </c>
      <c r="N15" s="184">
        <v>1</v>
      </c>
      <c r="O15" s="182">
        <v>0</v>
      </c>
      <c r="P15" s="183">
        <v>0</v>
      </c>
      <c r="Q15" s="184">
        <v>0</v>
      </c>
      <c r="R15" s="182">
        <v>8</v>
      </c>
      <c r="S15" s="183">
        <v>10</v>
      </c>
      <c r="T15" s="185">
        <v>18</v>
      </c>
      <c r="U15" s="182">
        <v>7</v>
      </c>
      <c r="V15" s="183">
        <v>6</v>
      </c>
      <c r="W15" s="200">
        <v>13</v>
      </c>
      <c r="X15" s="182">
        <v>9</v>
      </c>
      <c r="Y15" s="183">
        <v>7</v>
      </c>
      <c r="Z15" s="200">
        <v>16</v>
      </c>
      <c r="AA15" s="182">
        <v>3</v>
      </c>
      <c r="AB15" s="183">
        <v>3</v>
      </c>
      <c r="AC15" s="200">
        <v>6</v>
      </c>
      <c r="AE15" s="103"/>
      <c r="AF15" s="103"/>
    </row>
    <row r="16" spans="1:36" s="4" customFormat="1" ht="14.5">
      <c r="A16" s="59"/>
      <c r="B16" s="7" t="s">
        <v>119</v>
      </c>
      <c r="C16" s="182">
        <v>0</v>
      </c>
      <c r="D16" s="183">
        <v>0</v>
      </c>
      <c r="E16" s="184">
        <v>0</v>
      </c>
      <c r="F16" s="182">
        <v>2</v>
      </c>
      <c r="G16" s="183">
        <v>1</v>
      </c>
      <c r="H16" s="184">
        <v>3</v>
      </c>
      <c r="I16" s="182">
        <v>0</v>
      </c>
      <c r="J16" s="183">
        <v>0</v>
      </c>
      <c r="K16" s="184">
        <v>0</v>
      </c>
      <c r="L16" s="182">
        <v>0</v>
      </c>
      <c r="M16" s="183">
        <v>0</v>
      </c>
      <c r="N16" s="184">
        <v>0</v>
      </c>
      <c r="O16" s="182">
        <v>0</v>
      </c>
      <c r="P16" s="183">
        <v>0</v>
      </c>
      <c r="Q16" s="184">
        <v>0</v>
      </c>
      <c r="R16" s="182">
        <v>2</v>
      </c>
      <c r="S16" s="183">
        <v>1</v>
      </c>
      <c r="T16" s="185">
        <v>3</v>
      </c>
      <c r="U16" s="182">
        <v>0</v>
      </c>
      <c r="V16" s="183">
        <v>0</v>
      </c>
      <c r="W16" s="200">
        <v>0</v>
      </c>
      <c r="X16" s="182">
        <v>0</v>
      </c>
      <c r="Y16" s="183">
        <v>0</v>
      </c>
      <c r="Z16" s="200">
        <v>0</v>
      </c>
      <c r="AA16" s="182">
        <v>0</v>
      </c>
      <c r="AB16" s="183">
        <v>0</v>
      </c>
      <c r="AC16" s="200">
        <v>0</v>
      </c>
      <c r="AE16" s="103"/>
      <c r="AF16" s="103"/>
    </row>
    <row r="17" spans="1:32" s="4" customFormat="1" ht="14.5">
      <c r="A17" s="9"/>
      <c r="B17" s="7" t="s">
        <v>120</v>
      </c>
      <c r="C17" s="182">
        <v>0</v>
      </c>
      <c r="D17" s="183">
        <v>0</v>
      </c>
      <c r="E17" s="184">
        <v>0</v>
      </c>
      <c r="F17" s="182">
        <v>1</v>
      </c>
      <c r="G17" s="183">
        <v>0</v>
      </c>
      <c r="H17" s="184">
        <v>1</v>
      </c>
      <c r="I17" s="182">
        <v>0</v>
      </c>
      <c r="J17" s="183">
        <v>1</v>
      </c>
      <c r="K17" s="184">
        <v>1</v>
      </c>
      <c r="L17" s="182">
        <v>0</v>
      </c>
      <c r="M17" s="183">
        <v>0</v>
      </c>
      <c r="N17" s="184">
        <v>0</v>
      </c>
      <c r="O17" s="182">
        <v>0</v>
      </c>
      <c r="P17" s="183">
        <v>0</v>
      </c>
      <c r="Q17" s="184">
        <v>0</v>
      </c>
      <c r="R17" s="182">
        <v>1</v>
      </c>
      <c r="S17" s="183">
        <v>1</v>
      </c>
      <c r="T17" s="185">
        <v>2</v>
      </c>
      <c r="U17" s="188" t="s">
        <v>121</v>
      </c>
      <c r="V17" s="189" t="s">
        <v>121</v>
      </c>
      <c r="W17" s="201" t="s">
        <v>121</v>
      </c>
      <c r="X17" s="188" t="s">
        <v>121</v>
      </c>
      <c r="Y17" s="189" t="s">
        <v>121</v>
      </c>
      <c r="Z17" s="201" t="s">
        <v>121</v>
      </c>
      <c r="AA17" s="188" t="s">
        <v>121</v>
      </c>
      <c r="AB17" s="189" t="s">
        <v>121</v>
      </c>
      <c r="AC17" s="201" t="s">
        <v>121</v>
      </c>
      <c r="AE17" s="103"/>
      <c r="AF17" s="103"/>
    </row>
    <row r="18" spans="1:32" s="4" customFormat="1" ht="12.5">
      <c r="A18" s="9"/>
      <c r="B18" s="7" t="s">
        <v>122</v>
      </c>
      <c r="C18" s="466">
        <v>0</v>
      </c>
      <c r="D18" s="467">
        <v>0</v>
      </c>
      <c r="E18" s="468">
        <v>0</v>
      </c>
      <c r="F18" s="466">
        <v>0.1</v>
      </c>
      <c r="G18" s="467">
        <v>0</v>
      </c>
      <c r="H18" s="468">
        <v>0.05</v>
      </c>
      <c r="I18" s="466">
        <v>0</v>
      </c>
      <c r="J18" s="467">
        <v>0.11</v>
      </c>
      <c r="K18" s="468">
        <v>0.02</v>
      </c>
      <c r="L18" s="466">
        <v>0</v>
      </c>
      <c r="M18" s="467">
        <v>0</v>
      </c>
      <c r="N18" s="468">
        <v>0</v>
      </c>
      <c r="O18" s="466">
        <v>0</v>
      </c>
      <c r="P18" s="467">
        <v>0</v>
      </c>
      <c r="Q18" s="468">
        <v>0</v>
      </c>
      <c r="R18" s="466">
        <v>0.02</v>
      </c>
      <c r="S18" s="467">
        <v>0.03</v>
      </c>
      <c r="T18" s="469">
        <v>0.02</v>
      </c>
      <c r="U18" s="188" t="s">
        <v>121</v>
      </c>
      <c r="V18" s="189" t="s">
        <v>121</v>
      </c>
      <c r="W18" s="201" t="s">
        <v>121</v>
      </c>
      <c r="X18" s="188" t="s">
        <v>121</v>
      </c>
      <c r="Y18" s="189" t="s">
        <v>121</v>
      </c>
      <c r="Z18" s="201" t="s">
        <v>121</v>
      </c>
      <c r="AA18" s="188" t="s">
        <v>121</v>
      </c>
      <c r="AB18" s="189" t="s">
        <v>121</v>
      </c>
      <c r="AC18" s="201" t="s">
        <v>121</v>
      </c>
      <c r="AE18" s="103"/>
      <c r="AF18" s="103"/>
    </row>
    <row r="19" spans="1:32" s="4" customFormat="1" ht="12.5">
      <c r="A19" s="9"/>
      <c r="B19" s="7" t="s">
        <v>123</v>
      </c>
      <c r="C19" s="182">
        <v>0</v>
      </c>
      <c r="D19" s="183">
        <v>0</v>
      </c>
      <c r="E19" s="184">
        <v>0</v>
      </c>
      <c r="F19" s="182">
        <v>0</v>
      </c>
      <c r="G19" s="183">
        <v>0</v>
      </c>
      <c r="H19" s="184">
        <v>0</v>
      </c>
      <c r="I19" s="182">
        <v>0</v>
      </c>
      <c r="J19" s="183">
        <v>0</v>
      </c>
      <c r="K19" s="184">
        <v>0</v>
      </c>
      <c r="L19" s="182">
        <v>0</v>
      </c>
      <c r="M19" s="183">
        <v>0</v>
      </c>
      <c r="N19" s="184">
        <v>0</v>
      </c>
      <c r="O19" s="182">
        <v>0</v>
      </c>
      <c r="P19" s="183">
        <v>0</v>
      </c>
      <c r="Q19" s="184">
        <v>0</v>
      </c>
      <c r="R19" s="182">
        <v>0</v>
      </c>
      <c r="S19" s="183">
        <v>0</v>
      </c>
      <c r="T19" s="185">
        <v>0</v>
      </c>
      <c r="U19" s="182">
        <v>0</v>
      </c>
      <c r="V19" s="183">
        <v>0</v>
      </c>
      <c r="W19" s="200">
        <v>0</v>
      </c>
      <c r="X19" s="182">
        <v>1</v>
      </c>
      <c r="Y19" s="183">
        <v>0</v>
      </c>
      <c r="Z19" s="200">
        <v>1</v>
      </c>
      <c r="AA19" s="182">
        <v>0</v>
      </c>
      <c r="AB19" s="183">
        <v>0</v>
      </c>
      <c r="AC19" s="200">
        <v>0</v>
      </c>
      <c r="AE19" s="103"/>
      <c r="AF19" s="103"/>
    </row>
    <row r="20" spans="1:32" s="4" customFormat="1" ht="12.5">
      <c r="A20" s="9"/>
      <c r="B20" s="7" t="s">
        <v>124</v>
      </c>
      <c r="C20" s="466">
        <v>0</v>
      </c>
      <c r="D20" s="467">
        <v>0</v>
      </c>
      <c r="E20" s="468">
        <v>0</v>
      </c>
      <c r="F20" s="466">
        <v>0</v>
      </c>
      <c r="G20" s="467">
        <v>0</v>
      </c>
      <c r="H20" s="468">
        <v>0</v>
      </c>
      <c r="I20" s="466">
        <v>0</v>
      </c>
      <c r="J20" s="467">
        <v>0</v>
      </c>
      <c r="K20" s="468">
        <v>0</v>
      </c>
      <c r="L20" s="466">
        <v>0</v>
      </c>
      <c r="M20" s="467">
        <v>0</v>
      </c>
      <c r="N20" s="468">
        <v>0</v>
      </c>
      <c r="O20" s="466">
        <v>0</v>
      </c>
      <c r="P20" s="467">
        <v>0</v>
      </c>
      <c r="Q20" s="468">
        <v>0</v>
      </c>
      <c r="R20" s="466">
        <v>0</v>
      </c>
      <c r="S20" s="467">
        <v>0</v>
      </c>
      <c r="T20" s="469">
        <v>0</v>
      </c>
      <c r="U20" s="466">
        <v>0</v>
      </c>
      <c r="V20" s="467">
        <v>0</v>
      </c>
      <c r="W20" s="470">
        <v>0</v>
      </c>
      <c r="X20" s="466">
        <v>0.02</v>
      </c>
      <c r="Y20" s="467">
        <v>0</v>
      </c>
      <c r="Z20" s="470">
        <v>0.01</v>
      </c>
      <c r="AA20" s="466">
        <v>0</v>
      </c>
      <c r="AB20" s="467">
        <v>0</v>
      </c>
      <c r="AC20" s="470">
        <v>0</v>
      </c>
      <c r="AE20" s="103"/>
      <c r="AF20" s="103"/>
    </row>
    <row r="21" spans="1:32" s="4" customFormat="1" ht="14.5">
      <c r="A21" s="45"/>
      <c r="B21" s="7" t="s">
        <v>125</v>
      </c>
      <c r="C21" s="190">
        <v>0.5</v>
      </c>
      <c r="D21" s="191">
        <v>0.85</v>
      </c>
      <c r="E21" s="192">
        <v>0.77</v>
      </c>
      <c r="F21" s="190">
        <v>0.19</v>
      </c>
      <c r="G21" s="191">
        <v>0.2</v>
      </c>
      <c r="H21" s="192">
        <v>0.2</v>
      </c>
      <c r="I21" s="190">
        <v>0.11</v>
      </c>
      <c r="J21" s="191">
        <v>0.11</v>
      </c>
      <c r="K21" s="192">
        <v>0.11</v>
      </c>
      <c r="L21" s="190">
        <v>0</v>
      </c>
      <c r="M21" s="191">
        <v>0.15</v>
      </c>
      <c r="N21" s="192">
        <v>0.08</v>
      </c>
      <c r="O21" s="190">
        <v>0</v>
      </c>
      <c r="P21" s="191">
        <v>0</v>
      </c>
      <c r="Q21" s="192">
        <v>0</v>
      </c>
      <c r="R21" s="190">
        <v>0.12</v>
      </c>
      <c r="S21" s="191">
        <v>0.3</v>
      </c>
      <c r="T21" s="193">
        <v>0.18</v>
      </c>
      <c r="U21" s="190">
        <v>0.12</v>
      </c>
      <c r="V21" s="191">
        <v>0.2</v>
      </c>
      <c r="W21" s="202">
        <v>0.15</v>
      </c>
      <c r="X21" s="190">
        <v>0.2</v>
      </c>
      <c r="Y21" s="191">
        <v>0.25</v>
      </c>
      <c r="Z21" s="204">
        <v>0.23</v>
      </c>
      <c r="AA21" s="190">
        <v>0.09</v>
      </c>
      <c r="AB21" s="191">
        <v>0.14000000000000001</v>
      </c>
      <c r="AC21" s="202">
        <v>0.11</v>
      </c>
      <c r="AE21" s="103"/>
      <c r="AF21" s="103"/>
    </row>
    <row r="22" spans="1:32" s="4" customFormat="1" ht="14.5">
      <c r="A22" s="45"/>
      <c r="B22" s="7" t="s">
        <v>126</v>
      </c>
      <c r="C22" s="190">
        <v>3</v>
      </c>
      <c r="D22" s="191">
        <v>1.69</v>
      </c>
      <c r="E22" s="192">
        <v>1.98</v>
      </c>
      <c r="F22" s="190">
        <v>0.39</v>
      </c>
      <c r="G22" s="191">
        <v>0.31</v>
      </c>
      <c r="H22" s="192">
        <v>0.35</v>
      </c>
      <c r="I22" s="190">
        <v>0.11</v>
      </c>
      <c r="J22" s="191">
        <v>0.11</v>
      </c>
      <c r="K22" s="192">
        <v>0.11</v>
      </c>
      <c r="L22" s="190">
        <v>0</v>
      </c>
      <c r="M22" s="191">
        <v>0.46</v>
      </c>
      <c r="N22" s="192">
        <v>0.25</v>
      </c>
      <c r="O22" s="190">
        <v>0</v>
      </c>
      <c r="P22" s="191">
        <v>0</v>
      </c>
      <c r="Q22" s="192">
        <v>0</v>
      </c>
      <c r="R22" s="190">
        <v>0.23</v>
      </c>
      <c r="S22" s="191">
        <v>0.57999999999999996</v>
      </c>
      <c r="T22" s="193">
        <v>0.35</v>
      </c>
      <c r="U22" s="190">
        <v>0.14000000000000001</v>
      </c>
      <c r="V22" s="191">
        <v>0.36</v>
      </c>
      <c r="W22" s="202">
        <v>0.21</v>
      </c>
      <c r="X22" s="190">
        <v>0.27</v>
      </c>
      <c r="Y22" s="191">
        <v>0.4</v>
      </c>
      <c r="Z22" s="202">
        <v>0.32</v>
      </c>
      <c r="AA22" s="190">
        <v>0.12</v>
      </c>
      <c r="AB22" s="191">
        <v>0.32</v>
      </c>
      <c r="AC22" s="202">
        <v>0.2</v>
      </c>
      <c r="AE22" s="103"/>
      <c r="AF22" s="103"/>
    </row>
    <row r="23" spans="1:32" s="4" customFormat="1" ht="14.5">
      <c r="A23" s="45"/>
      <c r="B23" s="7" t="s">
        <v>127</v>
      </c>
      <c r="C23" s="194">
        <v>3</v>
      </c>
      <c r="D23" s="195">
        <v>33</v>
      </c>
      <c r="E23" s="196">
        <v>36</v>
      </c>
      <c r="F23" s="194">
        <v>4</v>
      </c>
      <c r="G23" s="195">
        <v>6</v>
      </c>
      <c r="H23" s="196">
        <v>10</v>
      </c>
      <c r="I23" s="194" t="s">
        <v>128</v>
      </c>
      <c r="J23" s="195" t="s">
        <v>128</v>
      </c>
      <c r="K23" s="196" t="s">
        <v>128</v>
      </c>
      <c r="L23" s="194">
        <v>80</v>
      </c>
      <c r="M23" s="195">
        <v>67</v>
      </c>
      <c r="N23" s="196">
        <v>147</v>
      </c>
      <c r="O23" s="194">
        <v>0</v>
      </c>
      <c r="P23" s="195">
        <v>0</v>
      </c>
      <c r="Q23" s="196">
        <v>0</v>
      </c>
      <c r="R23" s="194">
        <v>87</v>
      </c>
      <c r="S23" s="195">
        <v>106</v>
      </c>
      <c r="T23" s="197">
        <v>193</v>
      </c>
      <c r="U23" s="194" t="s">
        <v>121</v>
      </c>
      <c r="V23" s="195" t="s">
        <v>121</v>
      </c>
      <c r="W23" s="203" t="s">
        <v>121</v>
      </c>
      <c r="X23" s="194" t="s">
        <v>121</v>
      </c>
      <c r="Y23" s="195" t="s">
        <v>121</v>
      </c>
      <c r="Z23" s="203" t="s">
        <v>121</v>
      </c>
      <c r="AA23" s="194" t="s">
        <v>121</v>
      </c>
      <c r="AB23" s="195" t="s">
        <v>121</v>
      </c>
      <c r="AC23" s="203" t="s">
        <v>121</v>
      </c>
      <c r="AE23" s="103"/>
      <c r="AF23" s="103"/>
    </row>
    <row r="24" spans="1:32" s="4" customFormat="1" ht="14.5">
      <c r="A24" s="9"/>
      <c r="B24" s="7" t="s">
        <v>129</v>
      </c>
      <c r="C24" s="190">
        <v>1.5</v>
      </c>
      <c r="D24" s="191">
        <v>4.6500000000000004</v>
      </c>
      <c r="E24" s="192">
        <v>3.96</v>
      </c>
      <c r="F24" s="190">
        <v>0.39</v>
      </c>
      <c r="G24" s="191">
        <v>0.61</v>
      </c>
      <c r="H24" s="192">
        <v>0.5</v>
      </c>
      <c r="I24" s="190" t="s">
        <v>128</v>
      </c>
      <c r="J24" s="191" t="s">
        <v>128</v>
      </c>
      <c r="K24" s="192" t="s">
        <v>128</v>
      </c>
      <c r="L24" s="190">
        <v>14.47</v>
      </c>
      <c r="M24" s="191">
        <v>10.17</v>
      </c>
      <c r="N24" s="192">
        <v>12.13</v>
      </c>
      <c r="O24" s="190">
        <v>0</v>
      </c>
      <c r="P24" s="191">
        <v>0</v>
      </c>
      <c r="Q24" s="192">
        <v>0</v>
      </c>
      <c r="R24" s="190">
        <v>1.34</v>
      </c>
      <c r="S24" s="191">
        <v>3.22</v>
      </c>
      <c r="T24" s="193">
        <v>1.97</v>
      </c>
      <c r="U24" s="190" t="s">
        <v>121</v>
      </c>
      <c r="V24" s="191" t="s">
        <v>121</v>
      </c>
      <c r="W24" s="202" t="s">
        <v>121</v>
      </c>
      <c r="X24" s="190" t="s">
        <v>121</v>
      </c>
      <c r="Y24" s="191" t="s">
        <v>121</v>
      </c>
      <c r="Z24" s="202" t="s">
        <v>121</v>
      </c>
      <c r="AA24" s="190" t="s">
        <v>121</v>
      </c>
      <c r="AB24" s="191" t="s">
        <v>121</v>
      </c>
      <c r="AC24" s="202" t="s">
        <v>121</v>
      </c>
      <c r="AE24" s="103"/>
      <c r="AF24" s="103"/>
    </row>
    <row r="25" spans="1:32" s="4" customFormat="1" ht="12.5">
      <c r="A25" s="9"/>
      <c r="B25" s="7" t="s">
        <v>130</v>
      </c>
      <c r="C25" s="309">
        <v>400304</v>
      </c>
      <c r="D25" s="310">
        <v>1418567</v>
      </c>
      <c r="E25" s="326">
        <v>1818871</v>
      </c>
      <c r="F25" s="309">
        <v>2064100</v>
      </c>
      <c r="G25" s="310">
        <v>1953924</v>
      </c>
      <c r="H25" s="326">
        <v>4018024</v>
      </c>
      <c r="I25" s="309">
        <v>9424476</v>
      </c>
      <c r="J25" s="310">
        <v>1860760</v>
      </c>
      <c r="K25" s="326">
        <v>11285236</v>
      </c>
      <c r="L25" s="309">
        <v>1105822</v>
      </c>
      <c r="M25" s="310">
        <v>1317335</v>
      </c>
      <c r="N25" s="326">
        <v>2423157</v>
      </c>
      <c r="O25" s="309">
        <v>17048</v>
      </c>
      <c r="P25" s="310">
        <v>41442</v>
      </c>
      <c r="Q25" s="326">
        <v>58490</v>
      </c>
      <c r="R25" s="309">
        <v>13011750</v>
      </c>
      <c r="S25" s="310">
        <v>6592028</v>
      </c>
      <c r="T25" s="311">
        <v>19603778</v>
      </c>
      <c r="U25" s="309">
        <v>11768882</v>
      </c>
      <c r="V25" s="310">
        <v>6036506</v>
      </c>
      <c r="W25" s="312">
        <v>17805388</v>
      </c>
      <c r="X25" s="309">
        <v>8970966</v>
      </c>
      <c r="Y25" s="310">
        <v>5505585</v>
      </c>
      <c r="Z25" s="312">
        <v>14476551</v>
      </c>
      <c r="AA25" s="309">
        <v>6757544</v>
      </c>
      <c r="AB25" s="310">
        <v>4319856</v>
      </c>
      <c r="AC25" s="312">
        <v>11077400</v>
      </c>
      <c r="AE25" s="103"/>
      <c r="AF25" s="103"/>
    </row>
    <row r="26" spans="1:32" s="4" customFormat="1" ht="12.5">
      <c r="A26" s="9"/>
      <c r="B26" s="7" t="s">
        <v>131</v>
      </c>
      <c r="C26" s="194">
        <v>0</v>
      </c>
      <c r="D26" s="195">
        <v>0</v>
      </c>
      <c r="E26" s="196">
        <v>0</v>
      </c>
      <c r="F26" s="194">
        <v>0</v>
      </c>
      <c r="G26" s="195">
        <v>0</v>
      </c>
      <c r="H26" s="196">
        <v>0</v>
      </c>
      <c r="I26" s="194">
        <v>0</v>
      </c>
      <c r="J26" s="195">
        <v>0</v>
      </c>
      <c r="K26" s="196">
        <v>0</v>
      </c>
      <c r="L26" s="194">
        <v>0</v>
      </c>
      <c r="M26" s="195">
        <v>0</v>
      </c>
      <c r="N26" s="196">
        <v>0</v>
      </c>
      <c r="O26" s="194">
        <v>0</v>
      </c>
      <c r="P26" s="195">
        <v>0</v>
      </c>
      <c r="Q26" s="196">
        <v>0</v>
      </c>
      <c r="R26" s="194">
        <v>0</v>
      </c>
      <c r="S26" s="195">
        <v>0</v>
      </c>
      <c r="T26" s="197">
        <v>0</v>
      </c>
      <c r="U26" s="194">
        <v>0</v>
      </c>
      <c r="V26" s="195">
        <v>0</v>
      </c>
      <c r="W26" s="203">
        <v>0</v>
      </c>
      <c r="X26" s="194">
        <v>0</v>
      </c>
      <c r="Y26" s="195">
        <v>0</v>
      </c>
      <c r="Z26" s="203">
        <v>0</v>
      </c>
      <c r="AA26" s="194">
        <v>0</v>
      </c>
      <c r="AB26" s="195">
        <v>0</v>
      </c>
      <c r="AC26" s="203">
        <v>0</v>
      </c>
      <c r="AE26" s="103"/>
      <c r="AF26" s="103"/>
    </row>
    <row r="27" spans="1:32" s="4" customFormat="1" ht="12.5">
      <c r="A27" s="9"/>
      <c r="B27" s="7" t="s">
        <v>132</v>
      </c>
      <c r="C27" s="194">
        <v>0</v>
      </c>
      <c r="D27" s="195">
        <v>0</v>
      </c>
      <c r="E27" s="196">
        <v>0</v>
      </c>
      <c r="F27" s="194">
        <v>0</v>
      </c>
      <c r="G27" s="195">
        <v>0</v>
      </c>
      <c r="H27" s="196">
        <v>0</v>
      </c>
      <c r="I27" s="194">
        <v>0</v>
      </c>
      <c r="J27" s="195">
        <v>0</v>
      </c>
      <c r="K27" s="196">
        <v>0</v>
      </c>
      <c r="L27" s="194">
        <v>0</v>
      </c>
      <c r="M27" s="195">
        <v>10</v>
      </c>
      <c r="N27" s="196">
        <v>10</v>
      </c>
      <c r="O27" s="194">
        <v>0</v>
      </c>
      <c r="P27" s="195">
        <v>0</v>
      </c>
      <c r="Q27" s="196">
        <v>0</v>
      </c>
      <c r="R27" s="194">
        <v>0</v>
      </c>
      <c r="S27" s="195">
        <v>10</v>
      </c>
      <c r="T27" s="197">
        <v>10</v>
      </c>
      <c r="U27" s="194">
        <v>0</v>
      </c>
      <c r="V27" s="195">
        <v>0</v>
      </c>
      <c r="W27" s="203">
        <v>0</v>
      </c>
      <c r="X27" s="194">
        <v>0</v>
      </c>
      <c r="Y27" s="195">
        <v>0</v>
      </c>
      <c r="Z27" s="203">
        <v>0</v>
      </c>
      <c r="AA27" s="194">
        <v>0</v>
      </c>
      <c r="AB27" s="195">
        <v>0</v>
      </c>
      <c r="AC27" s="203">
        <v>0</v>
      </c>
      <c r="AE27" s="103"/>
      <c r="AF27" s="103"/>
    </row>
    <row r="28" spans="1:32" s="4" customFormat="1" ht="12.5">
      <c r="A28" s="9"/>
      <c r="B28" s="198"/>
      <c r="AE28" s="103"/>
      <c r="AF28" s="103"/>
    </row>
    <row r="29" spans="1:32" s="9" customFormat="1" ht="12.5">
      <c r="B29" s="81" t="s">
        <v>37</v>
      </c>
      <c r="N29" s="44"/>
    </row>
    <row r="30" spans="1:32" s="4" customFormat="1" ht="13">
      <c r="A30" s="59"/>
      <c r="B30" s="88" t="s">
        <v>133</v>
      </c>
      <c r="AE30" s="103"/>
      <c r="AF30" s="103"/>
    </row>
    <row r="31" spans="1:32" s="4" customFormat="1" ht="12.5">
      <c r="A31" s="9"/>
      <c r="B31" s="88" t="s">
        <v>134</v>
      </c>
      <c r="AE31" s="103"/>
      <c r="AF31" s="103"/>
    </row>
    <row r="32" spans="1:32" s="4" customFormat="1" ht="12.5">
      <c r="A32" s="9"/>
      <c r="B32" s="88" t="s">
        <v>135</v>
      </c>
      <c r="AE32" s="103"/>
      <c r="AF32" s="103"/>
    </row>
    <row r="33" spans="1:32" s="4" customFormat="1" ht="27" customHeight="1">
      <c r="A33" s="9"/>
      <c r="B33" s="495" t="s">
        <v>136</v>
      </c>
      <c r="C33" s="495"/>
      <c r="D33" s="495"/>
      <c r="E33" s="495"/>
      <c r="F33" s="495"/>
      <c r="G33" s="495"/>
      <c r="H33" s="495"/>
      <c r="I33" s="495"/>
      <c r="J33" s="495"/>
      <c r="K33" s="495"/>
      <c r="L33" s="495"/>
      <c r="AE33" s="103"/>
      <c r="AF33" s="103"/>
    </row>
    <row r="34" spans="1:32" s="4" customFormat="1" ht="12.5">
      <c r="A34" s="9"/>
      <c r="B34" s="88" t="s">
        <v>137</v>
      </c>
      <c r="AE34" s="103"/>
      <c r="AF34" s="103"/>
    </row>
    <row r="35" spans="1:32" s="4" customFormat="1" ht="12.5">
      <c r="A35" s="9"/>
      <c r="B35" s="88" t="s">
        <v>138</v>
      </c>
      <c r="AE35" s="103"/>
      <c r="AF35" s="103"/>
    </row>
    <row r="36" spans="1:32" s="4" customFormat="1" ht="24" customHeight="1">
      <c r="A36" s="9"/>
      <c r="B36" s="495" t="s">
        <v>139</v>
      </c>
      <c r="C36" s="495"/>
      <c r="D36" s="495"/>
      <c r="E36" s="495"/>
      <c r="F36" s="495"/>
      <c r="G36" s="495"/>
      <c r="H36" s="495"/>
      <c r="I36" s="495"/>
      <c r="J36" s="495"/>
      <c r="K36" s="495"/>
      <c r="L36" s="495"/>
      <c r="AE36" s="103"/>
      <c r="AF36" s="103"/>
    </row>
    <row r="37" spans="1:32" s="4" customFormat="1" ht="15.75" customHeight="1">
      <c r="A37" s="9"/>
      <c r="B37" s="88" t="s">
        <v>140</v>
      </c>
      <c r="AE37" s="103"/>
      <c r="AF37" s="103"/>
    </row>
    <row r="38" spans="1:32" s="4" customFormat="1" ht="14.5">
      <c r="A38" s="9"/>
      <c r="B38" s="199"/>
      <c r="AE38" s="103"/>
      <c r="AF38" s="103"/>
    </row>
    <row r="39" spans="1:32">
      <c r="B39" s="72"/>
      <c r="AE39" s="38"/>
      <c r="AF39" s="38"/>
    </row>
    <row r="40" spans="1:32">
      <c r="B40" s="72"/>
      <c r="AE40" s="38"/>
      <c r="AF40" s="38"/>
    </row>
    <row r="41" spans="1:32">
      <c r="B41" s="72"/>
      <c r="AE41" s="38"/>
      <c r="AF41" s="38"/>
    </row>
  </sheetData>
  <sheetProtection algorithmName="SHA-512" hashValue="rWC6Ba+NsVmjcsi31Kkb1r1NNF9TBUr0uMaJCvGc48nJmpFdgQxFd9bB09npTlOAiw/CRQqYgtLnAuU9i1FmMA==" saltValue="5roSZnl0aKRh5FcLY7cvpQ==" spinCount="100000" sheet="1" objects="1" scenarios="1"/>
  <mergeCells count="12">
    <mergeCell ref="B33:L33"/>
    <mergeCell ref="B36:L36"/>
    <mergeCell ref="U12:W12"/>
    <mergeCell ref="X12:Z12"/>
    <mergeCell ref="AA12:AC12"/>
    <mergeCell ref="B12:B13"/>
    <mergeCell ref="C12:E12"/>
    <mergeCell ref="F12:H12"/>
    <mergeCell ref="I12:K12"/>
    <mergeCell ref="L12:N12"/>
    <mergeCell ref="O12:Q12"/>
    <mergeCell ref="R12:T12"/>
  </mergeCells>
  <phoneticPr fontId="4" type="noConversion"/>
  <hyperlinks>
    <hyperlink ref="C12:E12" location="PV_Incidents_Rates" display="Pinto Valley" xr:uid="{1151483E-58BC-EE41-AA7A-E37BA096DF4E}"/>
    <hyperlink ref="F12:H12" location="MB_Incidents" display="Mantos Blancos" xr:uid="{4F88CA5A-73DA-5C4F-83CC-34C55B212E27}"/>
    <hyperlink ref="I12:K12" location="MV_Incidents" display="Mantoverde" xr:uid="{40234BD6-2077-1A45-9EF1-227B6B3C17AA}"/>
    <hyperlink ref="L12:N12" location="CZ_Incidents" display="Cozamin" xr:uid="{1D571FB1-3DED-B54D-9C34-B0343597F363}"/>
    <hyperlink ref="O12:Q12" location="SD_Incidents" display="Santo Domingo" xr:uid="{62FB48AC-EE36-7F49-9911-E2350F11FF92}"/>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A186D-68CF-BE4C-9E88-2998415C0BB5}">
  <sheetPr>
    <tabColor theme="4"/>
  </sheetPr>
  <dimension ref="A1:AO82"/>
  <sheetViews>
    <sheetView workbookViewId="0">
      <selection activeCell="B10" sqref="B10"/>
    </sheetView>
  </sheetViews>
  <sheetFormatPr defaultColWidth="8.75" defaultRowHeight="14"/>
  <cols>
    <col min="1" max="1" width="2.4140625" style="37" customWidth="1"/>
    <col min="2" max="2" width="33.25" style="37" customWidth="1"/>
    <col min="3" max="11" width="11.58203125" style="37" customWidth="1"/>
    <col min="12" max="15" width="11.58203125" style="38" customWidth="1"/>
    <col min="16" max="32" width="11.58203125" style="37" customWidth="1"/>
    <col min="33" max="16384" width="8.75" style="37"/>
  </cols>
  <sheetData>
    <row r="1" spans="1:41">
      <c r="Y1" s="38"/>
      <c r="Z1" s="38"/>
      <c r="AE1" s="38"/>
      <c r="AF1" s="38"/>
    </row>
    <row r="2" spans="1:41" ht="14.5" customHeight="1">
      <c r="W2" s="38"/>
      <c r="Y2" s="38"/>
      <c r="Z2" s="38"/>
      <c r="AC2" s="38"/>
      <c r="AE2" s="38"/>
      <c r="AF2" s="38"/>
      <c r="AL2" s="38"/>
      <c r="AM2" s="38"/>
      <c r="AN2" s="38"/>
      <c r="AO2" s="38"/>
    </row>
    <row r="3" spans="1:41">
      <c r="X3" s="38"/>
      <c r="Y3" s="38"/>
      <c r="Z3" s="38"/>
      <c r="AD3" s="38"/>
      <c r="AE3" s="38"/>
      <c r="AF3" s="38"/>
    </row>
    <row r="4" spans="1:41" ht="14.5" customHeight="1">
      <c r="X4" s="38"/>
      <c r="Y4" s="38"/>
      <c r="Z4" s="38"/>
      <c r="AD4" s="38"/>
      <c r="AE4" s="38"/>
      <c r="AF4" s="38"/>
      <c r="AK4" s="38"/>
      <c r="AL4" s="38"/>
      <c r="AM4" s="38"/>
      <c r="AN4" s="38"/>
      <c r="AO4" s="38"/>
    </row>
    <row r="5" spans="1:41" ht="14.5" customHeight="1">
      <c r="W5" s="38"/>
      <c r="X5" s="38"/>
      <c r="Y5" s="38"/>
      <c r="Z5" s="38"/>
      <c r="AE5" s="38"/>
      <c r="AF5" s="38"/>
      <c r="AK5" s="38"/>
      <c r="AL5" s="38"/>
      <c r="AM5" s="38"/>
      <c r="AN5" s="38"/>
      <c r="AO5" s="38"/>
    </row>
    <row r="6" spans="1:41">
      <c r="X6" s="38"/>
      <c r="Y6" s="38"/>
      <c r="Z6" s="38"/>
      <c r="AE6" s="38"/>
      <c r="AF6" s="38"/>
    </row>
    <row r="7" spans="1:41">
      <c r="X7" s="38"/>
      <c r="Y7" s="38"/>
      <c r="Z7" s="38"/>
      <c r="AC7" s="38"/>
      <c r="AD7" s="38"/>
      <c r="AE7" s="38"/>
      <c r="AF7" s="38"/>
      <c r="AK7" s="38"/>
      <c r="AL7" s="38"/>
      <c r="AM7" s="38"/>
    </row>
    <row r="8" spans="1:41" ht="18">
      <c r="B8" s="18" t="s">
        <v>0</v>
      </c>
      <c r="AD8" s="38"/>
      <c r="AE8" s="38"/>
      <c r="AF8" s="38"/>
      <c r="AK8" s="38"/>
      <c r="AL8" s="38"/>
      <c r="AM8" s="38"/>
    </row>
    <row r="9" spans="1:41" ht="14.5" thickBot="1">
      <c r="Y9" s="38"/>
      <c r="Z9" s="38"/>
      <c r="AD9" s="38"/>
      <c r="AE9" s="38"/>
      <c r="AF9" s="38"/>
    </row>
    <row r="10" spans="1:41" ht="16.5" thickTop="1" thickBot="1">
      <c r="B10" s="25" t="s">
        <v>141</v>
      </c>
      <c r="C10" s="39"/>
      <c r="D10" s="39"/>
      <c r="E10" s="39"/>
      <c r="F10" s="39"/>
      <c r="G10" s="39"/>
      <c r="H10" s="39"/>
      <c r="I10" s="39"/>
      <c r="J10" s="39"/>
      <c r="K10" s="39"/>
      <c r="L10" s="39"/>
      <c r="AE10" s="38"/>
      <c r="AF10" s="38"/>
    </row>
    <row r="11" spans="1:41" ht="14.5" thickTop="1">
      <c r="B11" s="327"/>
      <c r="C11" s="41"/>
    </row>
    <row r="12" spans="1:41" s="233" customFormat="1" ht="26">
      <c r="A12" s="59"/>
      <c r="B12" s="12" t="s">
        <v>142</v>
      </c>
      <c r="C12" s="385" t="s">
        <v>17</v>
      </c>
      <c r="D12" s="386" t="s">
        <v>18</v>
      </c>
      <c r="E12" s="386" t="s">
        <v>19</v>
      </c>
      <c r="F12" s="386" t="s">
        <v>20</v>
      </c>
      <c r="G12" s="386" t="s">
        <v>21</v>
      </c>
      <c r="H12" s="386" t="s">
        <v>22</v>
      </c>
      <c r="I12" s="383" t="s">
        <v>81</v>
      </c>
      <c r="J12" s="384">
        <v>2022</v>
      </c>
      <c r="K12" s="384">
        <v>2021</v>
      </c>
      <c r="L12" s="384">
        <v>2020</v>
      </c>
      <c r="M12" s="163"/>
      <c r="N12" s="163"/>
      <c r="O12" s="163"/>
      <c r="AH12" s="58"/>
    </row>
    <row r="13" spans="1:41" s="44" customFormat="1" ht="14.5">
      <c r="A13" s="9"/>
      <c r="B13" s="1" t="s">
        <v>143</v>
      </c>
      <c r="C13" s="234">
        <v>680</v>
      </c>
      <c r="D13" s="234">
        <v>960</v>
      </c>
      <c r="E13" s="234">
        <v>944</v>
      </c>
      <c r="F13" s="234">
        <v>531</v>
      </c>
      <c r="G13" s="234">
        <v>21</v>
      </c>
      <c r="H13" s="234">
        <v>53</v>
      </c>
      <c r="I13" s="235">
        <v>3189</v>
      </c>
      <c r="J13" s="258">
        <v>2968</v>
      </c>
      <c r="K13" s="258">
        <v>2712</v>
      </c>
      <c r="L13" s="258">
        <v>2395</v>
      </c>
      <c r="M13" s="103"/>
      <c r="N13" s="103"/>
      <c r="O13" s="103"/>
      <c r="P13" s="103"/>
      <c r="Q13" s="103"/>
      <c r="R13" s="181"/>
      <c r="S13" s="181"/>
      <c r="T13" s="181"/>
      <c r="U13" s="103"/>
      <c r="V13" s="103"/>
      <c r="W13" s="103"/>
      <c r="X13" s="103"/>
      <c r="Y13" s="103"/>
      <c r="Z13" s="103"/>
      <c r="AA13" s="103"/>
      <c r="AB13" s="103"/>
      <c r="AC13" s="103"/>
      <c r="AD13" s="103"/>
      <c r="AE13" s="103"/>
      <c r="AF13" s="103"/>
      <c r="AG13" s="103"/>
    </row>
    <row r="14" spans="1:41" s="44" customFormat="1" ht="14.5">
      <c r="A14" s="9"/>
      <c r="B14" s="1" t="s">
        <v>144</v>
      </c>
      <c r="C14" s="236">
        <v>0</v>
      </c>
      <c r="D14" s="236">
        <v>33</v>
      </c>
      <c r="E14" s="236">
        <v>67</v>
      </c>
      <c r="F14" s="236">
        <v>0</v>
      </c>
      <c r="G14" s="236">
        <v>0</v>
      </c>
      <c r="H14" s="236">
        <v>1</v>
      </c>
      <c r="I14" s="237">
        <v>101</v>
      </c>
      <c r="J14" s="255">
        <v>63</v>
      </c>
      <c r="K14" s="255">
        <v>47</v>
      </c>
      <c r="L14" s="255">
        <v>147</v>
      </c>
      <c r="M14" s="103"/>
      <c r="N14" s="103"/>
      <c r="O14" s="103"/>
      <c r="P14" s="103"/>
      <c r="Q14" s="103"/>
      <c r="R14" s="181"/>
      <c r="S14" s="181"/>
      <c r="T14" s="181"/>
      <c r="U14" s="103"/>
      <c r="V14" s="103"/>
      <c r="W14" s="103"/>
      <c r="X14" s="103"/>
      <c r="Y14" s="103"/>
      <c r="Z14" s="103"/>
      <c r="AA14" s="103"/>
      <c r="AB14" s="103"/>
      <c r="AC14" s="103"/>
      <c r="AD14" s="103"/>
      <c r="AE14" s="103"/>
      <c r="AF14" s="103"/>
      <c r="AG14" s="103"/>
    </row>
    <row r="15" spans="1:41" s="163" customFormat="1" ht="13">
      <c r="A15" s="45"/>
      <c r="B15" s="87" t="s">
        <v>145</v>
      </c>
      <c r="C15" s="238">
        <v>680</v>
      </c>
      <c r="D15" s="238">
        <v>993</v>
      </c>
      <c r="E15" s="238">
        <v>1011</v>
      </c>
      <c r="F15" s="238">
        <v>531</v>
      </c>
      <c r="G15" s="238">
        <v>21</v>
      </c>
      <c r="H15" s="238">
        <v>54</v>
      </c>
      <c r="I15" s="239">
        <v>3290</v>
      </c>
      <c r="J15" s="259">
        <v>3031</v>
      </c>
      <c r="K15" s="259">
        <v>2759</v>
      </c>
      <c r="L15" s="259">
        <v>2542</v>
      </c>
      <c r="R15" s="240"/>
      <c r="S15" s="240"/>
      <c r="T15" s="240"/>
    </row>
    <row r="16" spans="1:41" s="163" customFormat="1" ht="15">
      <c r="A16" s="45"/>
      <c r="B16" s="87" t="s">
        <v>146</v>
      </c>
      <c r="C16" s="241">
        <v>55</v>
      </c>
      <c r="D16" s="241">
        <v>685</v>
      </c>
      <c r="E16" s="241">
        <v>4002</v>
      </c>
      <c r="F16" s="241">
        <v>469</v>
      </c>
      <c r="G16" s="241">
        <v>10</v>
      </c>
      <c r="H16" s="241">
        <v>9</v>
      </c>
      <c r="I16" s="239">
        <v>5230</v>
      </c>
      <c r="J16" s="259">
        <v>5394</v>
      </c>
      <c r="K16" s="259">
        <v>3427</v>
      </c>
      <c r="L16" s="259">
        <v>3202</v>
      </c>
      <c r="R16" s="240"/>
      <c r="S16" s="240"/>
      <c r="T16" s="233"/>
    </row>
    <row r="17" spans="1:36" s="163" customFormat="1" ht="13">
      <c r="A17" s="45"/>
      <c r="B17" s="87" t="s">
        <v>116</v>
      </c>
      <c r="C17" s="241">
        <v>735</v>
      </c>
      <c r="D17" s="241">
        <v>1678</v>
      </c>
      <c r="E17" s="241">
        <v>5013</v>
      </c>
      <c r="F17" s="241">
        <v>1000</v>
      </c>
      <c r="G17" s="241">
        <v>31</v>
      </c>
      <c r="H17" s="241">
        <v>63</v>
      </c>
      <c r="I17" s="239">
        <v>8520</v>
      </c>
      <c r="J17" s="259">
        <v>8425</v>
      </c>
      <c r="K17" s="259">
        <v>6186</v>
      </c>
      <c r="L17" s="259">
        <v>5744</v>
      </c>
      <c r="P17" s="240"/>
      <c r="Q17" s="240"/>
      <c r="R17" s="240"/>
      <c r="S17" s="240"/>
      <c r="T17" s="240"/>
    </row>
    <row r="18" spans="1:36" s="44" customFormat="1" ht="12.5">
      <c r="A18" s="9"/>
      <c r="B18" s="1" t="s">
        <v>147</v>
      </c>
      <c r="C18" s="242">
        <v>7.0000000000000007E-2</v>
      </c>
      <c r="D18" s="242">
        <v>0.40822407628128726</v>
      </c>
      <c r="E18" s="242">
        <v>0.8</v>
      </c>
      <c r="F18" s="242">
        <v>0.47</v>
      </c>
      <c r="G18" s="242">
        <v>0.32</v>
      </c>
      <c r="H18" s="242">
        <v>0.14000000000000001</v>
      </c>
      <c r="I18" s="243">
        <v>0.613849765258216</v>
      </c>
      <c r="J18" s="256">
        <v>0.64</v>
      </c>
      <c r="K18" s="256">
        <v>0.55000000000000004</v>
      </c>
      <c r="L18" s="256">
        <v>0.56000000000000005</v>
      </c>
      <c r="M18" s="103"/>
      <c r="N18" s="103"/>
      <c r="O18" s="103"/>
      <c r="P18" s="244"/>
      <c r="Q18" s="244"/>
      <c r="R18" s="244"/>
      <c r="S18" s="244"/>
      <c r="T18" s="181"/>
      <c r="U18" s="103"/>
      <c r="V18" s="103"/>
      <c r="W18" s="103"/>
      <c r="X18" s="103"/>
      <c r="Y18" s="103"/>
      <c r="Z18" s="103"/>
      <c r="AA18" s="103"/>
      <c r="AB18" s="103"/>
      <c r="AC18" s="103"/>
      <c r="AD18" s="103"/>
      <c r="AE18" s="103"/>
      <c r="AF18" s="103"/>
      <c r="AG18" s="103"/>
    </row>
    <row r="19" spans="1:36">
      <c r="L19" s="37"/>
      <c r="M19" s="37"/>
      <c r="N19" s="37"/>
      <c r="O19" s="37"/>
    </row>
    <row r="20" spans="1:36" s="9" customFormat="1" ht="12.5">
      <c r="B20" s="81" t="s">
        <v>37</v>
      </c>
      <c r="N20" s="44"/>
    </row>
    <row r="21" spans="1:36" s="38" customFormat="1">
      <c r="A21" s="9"/>
      <c r="B21" s="164" t="s">
        <v>148</v>
      </c>
      <c r="C21" s="245"/>
      <c r="D21" s="245"/>
      <c r="E21" s="245"/>
      <c r="F21" s="245"/>
      <c r="G21" s="245"/>
      <c r="H21" s="245"/>
      <c r="I21" s="245"/>
      <c r="J21" s="245"/>
      <c r="K21" s="245"/>
      <c r="L21" s="245"/>
      <c r="M21" s="103"/>
      <c r="N21" s="103"/>
      <c r="O21" s="244"/>
      <c r="P21" s="244"/>
      <c r="Q21" s="244"/>
      <c r="R21" s="244"/>
      <c r="S21" s="244"/>
      <c r="T21" s="181"/>
      <c r="U21" s="103"/>
      <c r="V21" s="103"/>
      <c r="W21" s="103"/>
      <c r="X21" s="103"/>
      <c r="Y21" s="103"/>
      <c r="Z21" s="103"/>
      <c r="AA21" s="103"/>
      <c r="AB21" s="103"/>
      <c r="AC21" s="103"/>
      <c r="AD21" s="103"/>
      <c r="AE21" s="103"/>
      <c r="AF21" s="103"/>
      <c r="AG21" s="103"/>
    </row>
    <row r="22" spans="1:36" s="38" customFormat="1">
      <c r="A22" s="9"/>
      <c r="B22" s="164" t="s">
        <v>149</v>
      </c>
      <c r="C22" s="245"/>
      <c r="D22" s="245"/>
      <c r="E22" s="245"/>
      <c r="F22" s="245"/>
      <c r="G22" s="245"/>
      <c r="H22" s="245"/>
      <c r="I22" s="245"/>
      <c r="J22" s="245"/>
      <c r="K22" s="245"/>
      <c r="L22" s="245"/>
      <c r="M22" s="103"/>
      <c r="N22" s="103"/>
      <c r="O22" s="244"/>
      <c r="P22" s="244"/>
      <c r="Q22" s="244"/>
      <c r="R22" s="244"/>
      <c r="S22" s="244"/>
      <c r="T22" s="181"/>
      <c r="U22" s="103"/>
      <c r="V22" s="103"/>
      <c r="W22" s="103"/>
      <c r="X22" s="103"/>
      <c r="Y22" s="103"/>
      <c r="Z22" s="103"/>
      <c r="AA22" s="103"/>
      <c r="AB22" s="103"/>
      <c r="AC22" s="103"/>
      <c r="AD22" s="103"/>
      <c r="AE22" s="103"/>
      <c r="AF22" s="103"/>
      <c r="AG22" s="103"/>
    </row>
    <row r="23" spans="1:36" s="38" customFormat="1">
      <c r="A23" s="9"/>
      <c r="B23" s="164" t="s">
        <v>150</v>
      </c>
      <c r="C23" s="245"/>
      <c r="D23" s="245"/>
      <c r="E23" s="245"/>
      <c r="F23" s="245"/>
      <c r="G23" s="245"/>
      <c r="H23" s="245"/>
      <c r="I23" s="245"/>
      <c r="J23" s="245"/>
      <c r="K23" s="245"/>
      <c r="L23" s="245"/>
      <c r="M23" s="103"/>
      <c r="N23" s="103"/>
      <c r="O23" s="244"/>
      <c r="P23" s="244"/>
      <c r="Q23" s="244"/>
      <c r="R23" s="244"/>
      <c r="S23" s="244"/>
      <c r="T23" s="181"/>
      <c r="U23" s="103"/>
      <c r="V23" s="103"/>
      <c r="W23" s="103"/>
      <c r="X23" s="103"/>
      <c r="Y23" s="103"/>
      <c r="Z23" s="103"/>
      <c r="AA23" s="103"/>
      <c r="AB23" s="103"/>
      <c r="AC23" s="103"/>
      <c r="AD23" s="103"/>
      <c r="AE23" s="103"/>
      <c r="AF23" s="103"/>
      <c r="AG23" s="103"/>
    </row>
    <row r="24" spans="1:36" s="38" customFormat="1">
      <c r="A24" s="9"/>
      <c r="B24" s="164"/>
      <c r="C24" s="245"/>
      <c r="D24" s="245"/>
      <c r="E24" s="245"/>
      <c r="F24" s="245"/>
      <c r="G24" s="245"/>
      <c r="H24" s="245"/>
      <c r="I24" s="245"/>
      <c r="J24" s="245"/>
      <c r="K24" s="245"/>
      <c r="L24" s="245"/>
      <c r="M24" s="245"/>
      <c r="N24" s="103"/>
      <c r="O24" s="244"/>
      <c r="P24" s="244"/>
      <c r="Q24" s="244"/>
      <c r="R24" s="244"/>
      <c r="S24" s="244"/>
      <c r="T24" s="181"/>
      <c r="U24" s="103"/>
      <c r="V24" s="103"/>
      <c r="W24" s="103"/>
      <c r="X24" s="103"/>
      <c r="Y24" s="103"/>
      <c r="Z24" s="103"/>
      <c r="AA24" s="103"/>
      <c r="AB24" s="103"/>
      <c r="AC24" s="103"/>
      <c r="AD24" s="103"/>
      <c r="AE24" s="103"/>
      <c r="AF24" s="103"/>
      <c r="AG24" s="103"/>
    </row>
    <row r="25" spans="1:36" s="233" customFormat="1" ht="18" customHeight="1">
      <c r="A25" s="59"/>
      <c r="B25" s="520" t="s">
        <v>151</v>
      </c>
      <c r="C25" s="522" t="s">
        <v>17</v>
      </c>
      <c r="D25" s="522"/>
      <c r="E25" s="523"/>
      <c r="F25" s="521" t="s">
        <v>18</v>
      </c>
      <c r="G25" s="522" t="s">
        <v>18</v>
      </c>
      <c r="H25" s="523" t="s">
        <v>18</v>
      </c>
      <c r="I25" s="521" t="s">
        <v>19</v>
      </c>
      <c r="J25" s="522" t="s">
        <v>19</v>
      </c>
      <c r="K25" s="523" t="s">
        <v>19</v>
      </c>
      <c r="L25" s="521" t="s">
        <v>20</v>
      </c>
      <c r="M25" s="522" t="s">
        <v>20</v>
      </c>
      <c r="N25" s="523" t="s">
        <v>20</v>
      </c>
      <c r="O25" s="521" t="s">
        <v>21</v>
      </c>
      <c r="P25" s="522" t="s">
        <v>21</v>
      </c>
      <c r="Q25" s="523" t="s">
        <v>21</v>
      </c>
      <c r="R25" s="521" t="s">
        <v>22</v>
      </c>
      <c r="S25" s="522" t="s">
        <v>22</v>
      </c>
      <c r="T25" s="523" t="s">
        <v>22</v>
      </c>
      <c r="U25" s="524" t="s">
        <v>81</v>
      </c>
      <c r="V25" s="525" t="s">
        <v>152</v>
      </c>
      <c r="W25" s="526" t="s">
        <v>152</v>
      </c>
      <c r="X25" s="527">
        <v>2022</v>
      </c>
      <c r="Y25" s="527"/>
      <c r="Z25" s="527"/>
      <c r="AA25" s="527">
        <v>2021</v>
      </c>
      <c r="AB25" s="527"/>
      <c r="AC25" s="527"/>
      <c r="AD25" s="527">
        <v>2020</v>
      </c>
      <c r="AE25" s="527"/>
      <c r="AF25" s="527"/>
      <c r="AG25" s="163"/>
      <c r="AH25" s="58"/>
      <c r="AI25" s="58"/>
      <c r="AJ25" s="58"/>
    </row>
    <row r="26" spans="1:36" s="163" customFormat="1" ht="13">
      <c r="A26" s="45"/>
      <c r="B26" s="520"/>
      <c r="C26" s="388" t="s">
        <v>28</v>
      </c>
      <c r="D26" s="363" t="s">
        <v>27</v>
      </c>
      <c r="E26" s="366" t="s">
        <v>84</v>
      </c>
      <c r="F26" s="367" t="s">
        <v>28</v>
      </c>
      <c r="G26" s="363" t="s">
        <v>27</v>
      </c>
      <c r="H26" s="366" t="s">
        <v>84</v>
      </c>
      <c r="I26" s="367" t="s">
        <v>28</v>
      </c>
      <c r="J26" s="363" t="s">
        <v>27</v>
      </c>
      <c r="K26" s="366" t="s">
        <v>84</v>
      </c>
      <c r="L26" s="367" t="s">
        <v>28</v>
      </c>
      <c r="M26" s="363" t="s">
        <v>27</v>
      </c>
      <c r="N26" s="366" t="s">
        <v>84</v>
      </c>
      <c r="O26" s="367" t="s">
        <v>28</v>
      </c>
      <c r="P26" s="363" t="s">
        <v>27</v>
      </c>
      <c r="Q26" s="366" t="s">
        <v>84</v>
      </c>
      <c r="R26" s="367" t="s">
        <v>28</v>
      </c>
      <c r="S26" s="363" t="s">
        <v>27</v>
      </c>
      <c r="T26" s="366" t="s">
        <v>84</v>
      </c>
      <c r="U26" s="367" t="s">
        <v>28</v>
      </c>
      <c r="V26" s="363" t="s">
        <v>27</v>
      </c>
      <c r="W26" s="361" t="s">
        <v>153</v>
      </c>
      <c r="X26" s="389" t="s">
        <v>28</v>
      </c>
      <c r="Y26" s="390" t="s">
        <v>27</v>
      </c>
      <c r="Z26" s="391" t="s">
        <v>84</v>
      </c>
      <c r="AA26" s="389" t="s">
        <v>28</v>
      </c>
      <c r="AB26" s="390" t="s">
        <v>27</v>
      </c>
      <c r="AC26" s="391" t="s">
        <v>84</v>
      </c>
      <c r="AD26" s="389" t="s">
        <v>28</v>
      </c>
      <c r="AE26" s="390" t="s">
        <v>27</v>
      </c>
      <c r="AF26" s="391" t="s">
        <v>84</v>
      </c>
      <c r="AG26" s="103"/>
      <c r="AH26" s="44"/>
      <c r="AI26" s="44"/>
      <c r="AJ26" s="44"/>
    </row>
    <row r="27" spans="1:36" s="44" customFormat="1" ht="14.5">
      <c r="A27" s="9"/>
      <c r="B27" s="277" t="s">
        <v>143</v>
      </c>
      <c r="C27" s="246">
        <v>86</v>
      </c>
      <c r="D27" s="247">
        <v>594</v>
      </c>
      <c r="E27" s="8">
        <v>680</v>
      </c>
      <c r="F27" s="246">
        <v>55</v>
      </c>
      <c r="G27" s="247">
        <v>905</v>
      </c>
      <c r="H27" s="8">
        <v>960</v>
      </c>
      <c r="I27" s="246">
        <v>47</v>
      </c>
      <c r="J27" s="247">
        <v>897</v>
      </c>
      <c r="K27" s="8">
        <v>944</v>
      </c>
      <c r="L27" s="246">
        <v>28</v>
      </c>
      <c r="M27" s="247">
        <v>503</v>
      </c>
      <c r="N27" s="8">
        <v>531</v>
      </c>
      <c r="O27" s="246">
        <v>6</v>
      </c>
      <c r="P27" s="247">
        <v>15</v>
      </c>
      <c r="Q27" s="8">
        <v>21</v>
      </c>
      <c r="R27" s="246">
        <v>27</v>
      </c>
      <c r="S27" s="247">
        <v>26</v>
      </c>
      <c r="T27" s="8">
        <v>53</v>
      </c>
      <c r="U27" s="246">
        <v>249</v>
      </c>
      <c r="V27" s="247">
        <v>2940</v>
      </c>
      <c r="W27" s="237">
        <v>3189</v>
      </c>
      <c r="X27" s="246">
        <v>217</v>
      </c>
      <c r="Y27" s="247">
        <v>2751</v>
      </c>
      <c r="Z27" s="255">
        <v>2968</v>
      </c>
      <c r="AA27" s="246">
        <v>191</v>
      </c>
      <c r="AB27" s="247">
        <v>2521</v>
      </c>
      <c r="AC27" s="255">
        <v>2712</v>
      </c>
      <c r="AD27" s="246">
        <v>180</v>
      </c>
      <c r="AE27" s="247">
        <v>2215</v>
      </c>
      <c r="AF27" s="255">
        <v>2395</v>
      </c>
      <c r="AG27" s="103"/>
    </row>
    <row r="28" spans="1:36" s="44" customFormat="1" ht="14.5">
      <c r="A28" s="9"/>
      <c r="B28" s="1" t="s">
        <v>144</v>
      </c>
      <c r="C28" s="246">
        <v>0</v>
      </c>
      <c r="D28" s="247">
        <v>0</v>
      </c>
      <c r="E28" s="8">
        <v>0</v>
      </c>
      <c r="F28" s="246">
        <v>11</v>
      </c>
      <c r="G28" s="247">
        <v>22</v>
      </c>
      <c r="H28" s="8">
        <v>33</v>
      </c>
      <c r="I28" s="246">
        <v>20</v>
      </c>
      <c r="J28" s="247">
        <v>47</v>
      </c>
      <c r="K28" s="8">
        <v>67</v>
      </c>
      <c r="L28" s="246">
        <v>0</v>
      </c>
      <c r="M28" s="247">
        <v>0</v>
      </c>
      <c r="N28" s="8">
        <v>0</v>
      </c>
      <c r="O28" s="246">
        <v>0</v>
      </c>
      <c r="P28" s="247">
        <v>0</v>
      </c>
      <c r="Q28" s="8">
        <v>0</v>
      </c>
      <c r="R28" s="246">
        <v>1</v>
      </c>
      <c r="S28" s="247">
        <v>0</v>
      </c>
      <c r="T28" s="8">
        <v>1</v>
      </c>
      <c r="U28" s="246">
        <v>32</v>
      </c>
      <c r="V28" s="247">
        <v>69</v>
      </c>
      <c r="W28" s="237">
        <v>101</v>
      </c>
      <c r="X28" s="246">
        <v>12</v>
      </c>
      <c r="Y28" s="247">
        <v>51</v>
      </c>
      <c r="Z28" s="255">
        <v>63</v>
      </c>
      <c r="AA28" s="246">
        <v>7</v>
      </c>
      <c r="AB28" s="247">
        <v>40</v>
      </c>
      <c r="AC28" s="255">
        <v>47</v>
      </c>
      <c r="AD28" s="246">
        <v>7</v>
      </c>
      <c r="AE28" s="247">
        <v>140</v>
      </c>
      <c r="AF28" s="255">
        <v>147</v>
      </c>
      <c r="AG28" s="103"/>
      <c r="AH28" s="334"/>
      <c r="AI28" s="245"/>
    </row>
    <row r="29" spans="1:36" s="44" customFormat="1" ht="12.5">
      <c r="A29" s="9"/>
      <c r="B29" s="1" t="s">
        <v>154</v>
      </c>
      <c r="C29" s="246">
        <v>86</v>
      </c>
      <c r="D29" s="247">
        <v>594</v>
      </c>
      <c r="E29" s="8">
        <v>680</v>
      </c>
      <c r="F29" s="246">
        <v>66</v>
      </c>
      <c r="G29" s="247">
        <v>927</v>
      </c>
      <c r="H29" s="8">
        <v>993</v>
      </c>
      <c r="I29" s="246">
        <v>67</v>
      </c>
      <c r="J29" s="247">
        <v>944</v>
      </c>
      <c r="K29" s="8">
        <v>1011</v>
      </c>
      <c r="L29" s="246">
        <v>28</v>
      </c>
      <c r="M29" s="247">
        <v>503</v>
      </c>
      <c r="N29" s="8">
        <v>531</v>
      </c>
      <c r="O29" s="246">
        <v>6</v>
      </c>
      <c r="P29" s="247">
        <v>15</v>
      </c>
      <c r="Q29" s="8">
        <v>21</v>
      </c>
      <c r="R29" s="246">
        <v>28</v>
      </c>
      <c r="S29" s="247">
        <v>26</v>
      </c>
      <c r="T29" s="8">
        <v>54</v>
      </c>
      <c r="U29" s="246">
        <v>281</v>
      </c>
      <c r="V29" s="247">
        <v>3009</v>
      </c>
      <c r="W29" s="237">
        <v>3290</v>
      </c>
      <c r="X29" s="246">
        <v>229</v>
      </c>
      <c r="Y29" s="247">
        <v>2802</v>
      </c>
      <c r="Z29" s="255">
        <v>3031</v>
      </c>
      <c r="AA29" s="246">
        <v>198</v>
      </c>
      <c r="AB29" s="247">
        <v>2561</v>
      </c>
      <c r="AC29" s="255">
        <v>2759</v>
      </c>
      <c r="AD29" s="246">
        <v>187</v>
      </c>
      <c r="AE29" s="247">
        <v>2355</v>
      </c>
      <c r="AF29" s="255">
        <v>2542</v>
      </c>
      <c r="AG29" s="103"/>
      <c r="AH29" s="334"/>
      <c r="AI29" s="245"/>
    </row>
    <row r="30" spans="1:36" s="44" customFormat="1" ht="12.5">
      <c r="A30" s="9"/>
      <c r="B30" s="1" t="s">
        <v>155</v>
      </c>
      <c r="C30" s="249">
        <v>0.13</v>
      </c>
      <c r="D30" s="248">
        <v>0.87</v>
      </c>
      <c r="E30" s="242">
        <v>1</v>
      </c>
      <c r="F30" s="249">
        <v>7.0000000000000007E-2</v>
      </c>
      <c r="G30" s="248">
        <v>0.93</v>
      </c>
      <c r="H30" s="242">
        <v>1</v>
      </c>
      <c r="I30" s="249">
        <v>7.0000000000000007E-2</v>
      </c>
      <c r="J30" s="248">
        <v>0.93</v>
      </c>
      <c r="K30" s="242">
        <v>1</v>
      </c>
      <c r="L30" s="249">
        <v>0.05</v>
      </c>
      <c r="M30" s="248">
        <v>0.95</v>
      </c>
      <c r="N30" s="242">
        <v>1</v>
      </c>
      <c r="O30" s="249">
        <v>0.28999999999999998</v>
      </c>
      <c r="P30" s="248">
        <v>0.71</v>
      </c>
      <c r="Q30" s="242">
        <v>1</v>
      </c>
      <c r="R30" s="249">
        <v>0.52</v>
      </c>
      <c r="S30" s="248">
        <v>0.48</v>
      </c>
      <c r="T30" s="242">
        <v>1</v>
      </c>
      <c r="U30" s="249">
        <v>0.09</v>
      </c>
      <c r="V30" s="248">
        <v>0.91</v>
      </c>
      <c r="W30" s="243">
        <v>1</v>
      </c>
      <c r="X30" s="249">
        <v>0.08</v>
      </c>
      <c r="Y30" s="248">
        <v>0.92</v>
      </c>
      <c r="Z30" s="256">
        <v>1</v>
      </c>
      <c r="AA30" s="249">
        <v>7.0000000000000007E-2</v>
      </c>
      <c r="AB30" s="248">
        <v>0.93</v>
      </c>
      <c r="AC30" s="256">
        <v>1</v>
      </c>
      <c r="AD30" s="249">
        <v>7.0000000000000007E-2</v>
      </c>
      <c r="AE30" s="248">
        <v>0.93</v>
      </c>
      <c r="AF30" s="256">
        <v>1</v>
      </c>
      <c r="AG30" s="250"/>
      <c r="AH30" s="250"/>
      <c r="AI30" s="250"/>
    </row>
    <row r="31" spans="1:36" s="44" customFormat="1" ht="14.5">
      <c r="A31" s="9"/>
      <c r="B31" s="1" t="s">
        <v>156</v>
      </c>
      <c r="C31" s="251">
        <v>14</v>
      </c>
      <c r="D31" s="252">
        <v>41</v>
      </c>
      <c r="E31" s="253">
        <v>55</v>
      </c>
      <c r="F31" s="251">
        <v>65</v>
      </c>
      <c r="G31" s="252">
        <v>620</v>
      </c>
      <c r="H31" s="253">
        <v>685</v>
      </c>
      <c r="I31" s="251">
        <v>268</v>
      </c>
      <c r="J31" s="252">
        <v>3734</v>
      </c>
      <c r="K31" s="253">
        <v>4002</v>
      </c>
      <c r="L31" s="251">
        <v>15</v>
      </c>
      <c r="M31" s="252">
        <v>454</v>
      </c>
      <c r="N31" s="253">
        <v>469</v>
      </c>
      <c r="O31" s="251">
        <v>3</v>
      </c>
      <c r="P31" s="252">
        <v>7</v>
      </c>
      <c r="Q31" s="253">
        <v>10</v>
      </c>
      <c r="R31" s="251">
        <v>0</v>
      </c>
      <c r="S31" s="252">
        <v>9</v>
      </c>
      <c r="T31" s="253">
        <v>9</v>
      </c>
      <c r="U31" s="251">
        <v>365</v>
      </c>
      <c r="V31" s="252">
        <v>4865</v>
      </c>
      <c r="W31" s="254">
        <v>5230</v>
      </c>
      <c r="X31" s="251">
        <v>549</v>
      </c>
      <c r="Y31" s="252">
        <v>4845</v>
      </c>
      <c r="Z31" s="257">
        <v>5394</v>
      </c>
      <c r="AA31" s="251">
        <v>311</v>
      </c>
      <c r="AB31" s="252">
        <v>3116</v>
      </c>
      <c r="AC31" s="257">
        <v>3427</v>
      </c>
      <c r="AD31" s="251">
        <v>317</v>
      </c>
      <c r="AE31" s="252">
        <v>2885</v>
      </c>
      <c r="AF31" s="257">
        <v>3202</v>
      </c>
      <c r="AG31" s="103"/>
      <c r="AH31" s="334"/>
      <c r="AI31" s="245"/>
    </row>
    <row r="32" spans="1:36" s="44" customFormat="1" ht="12.5">
      <c r="A32" s="9"/>
      <c r="B32" s="1" t="s">
        <v>157</v>
      </c>
      <c r="C32" s="414">
        <v>0.25454545454545452</v>
      </c>
      <c r="D32" s="415">
        <v>0.74545454545454548</v>
      </c>
      <c r="E32" s="242">
        <v>1</v>
      </c>
      <c r="F32" s="414">
        <v>9.4890510948905105E-2</v>
      </c>
      <c r="G32" s="415">
        <v>0.9051094890510949</v>
      </c>
      <c r="H32" s="242">
        <v>1</v>
      </c>
      <c r="I32" s="414">
        <v>6.6966516741629192E-2</v>
      </c>
      <c r="J32" s="415">
        <v>0.93303348325837077</v>
      </c>
      <c r="K32" s="242">
        <v>1</v>
      </c>
      <c r="L32" s="414">
        <v>3.3039647577092511E-2</v>
      </c>
      <c r="M32" s="415">
        <v>0.96801705756929635</v>
      </c>
      <c r="N32" s="242">
        <v>1</v>
      </c>
      <c r="O32" s="414">
        <v>0.3</v>
      </c>
      <c r="P32" s="415">
        <v>0.7</v>
      </c>
      <c r="Q32" s="242">
        <v>1</v>
      </c>
      <c r="R32" s="414">
        <v>0</v>
      </c>
      <c r="S32" s="415">
        <v>1</v>
      </c>
      <c r="T32" s="242">
        <v>1</v>
      </c>
      <c r="U32" s="414">
        <v>6.9789674952198857E-2</v>
      </c>
      <c r="V32" s="415">
        <v>0.9302103250478011</v>
      </c>
      <c r="W32" s="243">
        <v>1</v>
      </c>
      <c r="X32" s="414">
        <v>0.10177975528364849</v>
      </c>
      <c r="Y32" s="415">
        <v>0.89822024471635153</v>
      </c>
      <c r="Z32" s="256">
        <v>1</v>
      </c>
      <c r="AA32" s="414">
        <v>9.0749927049897872E-2</v>
      </c>
      <c r="AB32" s="415">
        <v>0.90925007295010218</v>
      </c>
      <c r="AC32" s="256">
        <v>1</v>
      </c>
      <c r="AD32" s="414">
        <v>9.900062460961899E-2</v>
      </c>
      <c r="AE32" s="415">
        <v>0.900999375390381</v>
      </c>
      <c r="AF32" s="256">
        <v>1</v>
      </c>
      <c r="AG32" s="103"/>
      <c r="AH32" s="334"/>
      <c r="AI32" s="245"/>
    </row>
    <row r="33" spans="1:35" s="44" customFormat="1" ht="12.5">
      <c r="A33" s="9"/>
      <c r="B33" s="1" t="s">
        <v>158</v>
      </c>
      <c r="C33" s="246">
        <v>100</v>
      </c>
      <c r="D33" s="247">
        <v>635</v>
      </c>
      <c r="E33" s="8">
        <v>735</v>
      </c>
      <c r="F33" s="246">
        <v>131</v>
      </c>
      <c r="G33" s="247">
        <v>1547</v>
      </c>
      <c r="H33" s="8">
        <v>1678</v>
      </c>
      <c r="I33" s="246">
        <v>335</v>
      </c>
      <c r="J33" s="247">
        <v>4678</v>
      </c>
      <c r="K33" s="8">
        <v>5013</v>
      </c>
      <c r="L33" s="246">
        <v>43</v>
      </c>
      <c r="M33" s="247">
        <v>957</v>
      </c>
      <c r="N33" s="8">
        <v>1000</v>
      </c>
      <c r="O33" s="246">
        <v>9</v>
      </c>
      <c r="P33" s="247">
        <v>22</v>
      </c>
      <c r="Q33" s="8">
        <v>31</v>
      </c>
      <c r="R33" s="246">
        <v>28</v>
      </c>
      <c r="S33" s="247">
        <v>35</v>
      </c>
      <c r="T33" s="8">
        <v>63</v>
      </c>
      <c r="U33" s="246">
        <v>646</v>
      </c>
      <c r="V33" s="247">
        <v>7874</v>
      </c>
      <c r="W33" s="237">
        <v>8520</v>
      </c>
      <c r="X33" s="246">
        <v>778</v>
      </c>
      <c r="Y33" s="247">
        <v>7647</v>
      </c>
      <c r="Z33" s="255">
        <v>8425</v>
      </c>
      <c r="AA33" s="246">
        <v>509</v>
      </c>
      <c r="AB33" s="247">
        <v>5677</v>
      </c>
      <c r="AC33" s="255">
        <v>6186</v>
      </c>
      <c r="AD33" s="246">
        <v>504</v>
      </c>
      <c r="AE33" s="247">
        <v>5240</v>
      </c>
      <c r="AF33" s="255">
        <v>5744</v>
      </c>
      <c r="AG33" s="103"/>
      <c r="AH33" s="103"/>
      <c r="AI33" s="245"/>
    </row>
    <row r="34" spans="1:35" s="44" customFormat="1" ht="12.5">
      <c r="A34" s="9"/>
      <c r="B34" s="1" t="s">
        <v>159</v>
      </c>
      <c r="C34" s="416">
        <v>0.14000000000000001</v>
      </c>
      <c r="D34" s="417">
        <v>0.86</v>
      </c>
      <c r="E34" s="242">
        <v>1</v>
      </c>
      <c r="F34" s="416">
        <v>7.8069129916567337E-2</v>
      </c>
      <c r="G34" s="417">
        <v>0.92193087008343266</v>
      </c>
      <c r="H34" s="242">
        <v>1</v>
      </c>
      <c r="I34" s="416">
        <v>7.0000000000000007E-2</v>
      </c>
      <c r="J34" s="417">
        <v>0.93</v>
      </c>
      <c r="K34" s="242">
        <v>1</v>
      </c>
      <c r="L34" s="416">
        <v>0.04</v>
      </c>
      <c r="M34" s="417">
        <v>0.96</v>
      </c>
      <c r="N34" s="242">
        <v>1</v>
      </c>
      <c r="O34" s="416">
        <v>0.28999999999999998</v>
      </c>
      <c r="P34" s="417">
        <v>0.71</v>
      </c>
      <c r="Q34" s="242">
        <v>1</v>
      </c>
      <c r="R34" s="416">
        <v>0.44</v>
      </c>
      <c r="S34" s="417">
        <v>0.56000000000000005</v>
      </c>
      <c r="T34" s="242">
        <v>1</v>
      </c>
      <c r="U34" s="416">
        <v>7.0000000000000007E-2</v>
      </c>
      <c r="V34" s="417">
        <v>0.93</v>
      </c>
      <c r="W34" s="243">
        <v>1</v>
      </c>
      <c r="X34" s="416">
        <v>0.09</v>
      </c>
      <c r="Y34" s="417">
        <v>0.91</v>
      </c>
      <c r="Z34" s="256">
        <v>1</v>
      </c>
      <c r="AA34" s="416">
        <v>0.08</v>
      </c>
      <c r="AB34" s="417">
        <v>0.92</v>
      </c>
      <c r="AC34" s="256">
        <v>1</v>
      </c>
      <c r="AD34" s="416">
        <v>0.09</v>
      </c>
      <c r="AE34" s="417">
        <v>0.91</v>
      </c>
      <c r="AF34" s="256">
        <v>1</v>
      </c>
      <c r="AG34" s="418"/>
      <c r="AH34" s="335"/>
      <c r="AI34" s="335"/>
    </row>
    <row r="35" spans="1:35">
      <c r="L35" s="37"/>
      <c r="M35" s="37"/>
      <c r="N35" s="37"/>
      <c r="O35" s="37"/>
    </row>
    <row r="36" spans="1:35" s="9" customFormat="1" ht="12.5">
      <c r="B36" s="81" t="s">
        <v>37</v>
      </c>
      <c r="N36" s="44"/>
    </row>
    <row r="37" spans="1:35" s="9" customFormat="1" ht="12.5">
      <c r="B37" s="164" t="s">
        <v>148</v>
      </c>
      <c r="N37" s="44"/>
    </row>
    <row r="38" spans="1:35" s="9" customFormat="1" ht="12.5">
      <c r="B38" s="164" t="s">
        <v>149</v>
      </c>
      <c r="N38" s="44"/>
    </row>
    <row r="39" spans="1:35" s="9" customFormat="1" ht="12.5">
      <c r="B39" s="164" t="s">
        <v>150</v>
      </c>
      <c r="N39" s="44"/>
    </row>
    <row r="40" spans="1:35" s="38" customFormat="1">
      <c r="A40" s="11"/>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row>
    <row r="41" spans="1:35" s="233" customFormat="1" ht="18" customHeight="1">
      <c r="A41" s="45"/>
      <c r="B41" s="519" t="s">
        <v>160</v>
      </c>
      <c r="C41" s="521" t="s">
        <v>17</v>
      </c>
      <c r="D41" s="522" t="s">
        <v>17</v>
      </c>
      <c r="E41" s="523" t="s">
        <v>17</v>
      </c>
      <c r="F41" s="521" t="s">
        <v>18</v>
      </c>
      <c r="G41" s="522" t="s">
        <v>18</v>
      </c>
      <c r="H41" s="523" t="s">
        <v>18</v>
      </c>
      <c r="I41" s="521" t="s">
        <v>19</v>
      </c>
      <c r="J41" s="522" t="s">
        <v>19</v>
      </c>
      <c r="K41" s="523" t="s">
        <v>19</v>
      </c>
      <c r="L41" s="521" t="s">
        <v>20</v>
      </c>
      <c r="M41" s="522" t="s">
        <v>20</v>
      </c>
      <c r="N41" s="523" t="s">
        <v>20</v>
      </c>
      <c r="O41" s="521" t="s">
        <v>21</v>
      </c>
      <c r="P41" s="522" t="s">
        <v>21</v>
      </c>
      <c r="Q41" s="523" t="s">
        <v>21</v>
      </c>
      <c r="R41" s="521" t="s">
        <v>22</v>
      </c>
      <c r="S41" s="522" t="s">
        <v>22</v>
      </c>
      <c r="T41" s="523" t="s">
        <v>22</v>
      </c>
      <c r="U41" s="524" t="s">
        <v>81</v>
      </c>
      <c r="V41" s="525" t="s">
        <v>152</v>
      </c>
      <c r="W41" s="526" t="s">
        <v>152</v>
      </c>
      <c r="X41" s="527">
        <v>2022</v>
      </c>
      <c r="Y41" s="527"/>
      <c r="Z41" s="527"/>
      <c r="AA41" s="527">
        <v>2021</v>
      </c>
      <c r="AB41" s="527"/>
      <c r="AC41" s="527"/>
      <c r="AD41" s="527">
        <v>2020</v>
      </c>
      <c r="AE41" s="527"/>
      <c r="AF41" s="527"/>
    </row>
    <row r="42" spans="1:35" s="387" customFormat="1" ht="17" customHeight="1">
      <c r="A42" s="45"/>
      <c r="B42" s="519"/>
      <c r="C42" s="367" t="s">
        <v>28</v>
      </c>
      <c r="D42" s="363" t="s">
        <v>27</v>
      </c>
      <c r="E42" s="366" t="s">
        <v>84</v>
      </c>
      <c r="F42" s="367" t="s">
        <v>28</v>
      </c>
      <c r="G42" s="363" t="s">
        <v>27</v>
      </c>
      <c r="H42" s="366" t="s">
        <v>84</v>
      </c>
      <c r="I42" s="367" t="s">
        <v>28</v>
      </c>
      <c r="J42" s="363" t="s">
        <v>27</v>
      </c>
      <c r="K42" s="366" t="s">
        <v>84</v>
      </c>
      <c r="L42" s="367" t="s">
        <v>28</v>
      </c>
      <c r="M42" s="363" t="s">
        <v>27</v>
      </c>
      <c r="N42" s="366" t="s">
        <v>84</v>
      </c>
      <c r="O42" s="367" t="s">
        <v>28</v>
      </c>
      <c r="P42" s="363" t="s">
        <v>27</v>
      </c>
      <c r="Q42" s="366" t="s">
        <v>84</v>
      </c>
      <c r="R42" s="367" t="s">
        <v>28</v>
      </c>
      <c r="S42" s="363" t="s">
        <v>27</v>
      </c>
      <c r="T42" s="366" t="s">
        <v>84</v>
      </c>
      <c r="U42" s="367" t="s">
        <v>28</v>
      </c>
      <c r="V42" s="363" t="s">
        <v>27</v>
      </c>
      <c r="W42" s="361" t="s">
        <v>84</v>
      </c>
      <c r="X42" s="367" t="s">
        <v>28</v>
      </c>
      <c r="Y42" s="363" t="s">
        <v>27</v>
      </c>
      <c r="Z42" s="365" t="s">
        <v>84</v>
      </c>
      <c r="AA42" s="367" t="s">
        <v>28</v>
      </c>
      <c r="AB42" s="363" t="s">
        <v>27</v>
      </c>
      <c r="AC42" s="365" t="s">
        <v>84</v>
      </c>
      <c r="AD42" s="367" t="s">
        <v>28</v>
      </c>
      <c r="AE42" s="363" t="s">
        <v>27</v>
      </c>
      <c r="AF42" s="365" t="s">
        <v>84</v>
      </c>
      <c r="AG42" s="233"/>
    </row>
    <row r="43" spans="1:35" s="44" customFormat="1" ht="12.5">
      <c r="A43" s="9"/>
      <c r="B43" s="1" t="s">
        <v>24</v>
      </c>
      <c r="C43" s="246">
        <v>11</v>
      </c>
      <c r="D43" s="247">
        <v>108</v>
      </c>
      <c r="E43" s="8">
        <v>119</v>
      </c>
      <c r="F43" s="246">
        <v>17</v>
      </c>
      <c r="G43" s="247">
        <v>83</v>
      </c>
      <c r="H43" s="8">
        <v>100</v>
      </c>
      <c r="I43" s="246">
        <v>11</v>
      </c>
      <c r="J43" s="247">
        <v>69</v>
      </c>
      <c r="K43" s="8">
        <v>80</v>
      </c>
      <c r="L43" s="246">
        <v>8</v>
      </c>
      <c r="M43" s="247">
        <v>115</v>
      </c>
      <c r="N43" s="8">
        <v>123</v>
      </c>
      <c r="O43" s="246">
        <v>0</v>
      </c>
      <c r="P43" s="247">
        <v>0</v>
      </c>
      <c r="Q43" s="8">
        <v>0</v>
      </c>
      <c r="R43" s="246">
        <v>3</v>
      </c>
      <c r="S43" s="247">
        <v>0</v>
      </c>
      <c r="T43" s="8">
        <v>3</v>
      </c>
      <c r="U43" s="246">
        <v>50</v>
      </c>
      <c r="V43" s="247">
        <v>375</v>
      </c>
      <c r="W43" s="237">
        <v>425</v>
      </c>
      <c r="X43" s="246">
        <v>39</v>
      </c>
      <c r="Y43" s="247">
        <v>359</v>
      </c>
      <c r="Z43" s="255">
        <v>398</v>
      </c>
      <c r="AA43" s="246">
        <v>32</v>
      </c>
      <c r="AB43" s="247">
        <v>295</v>
      </c>
      <c r="AC43" s="255">
        <v>327</v>
      </c>
      <c r="AD43" s="246">
        <v>25</v>
      </c>
      <c r="AE43" s="247">
        <v>243</v>
      </c>
      <c r="AF43" s="255">
        <v>268</v>
      </c>
      <c r="AG43" s="103"/>
    </row>
    <row r="44" spans="1:35" s="44" customFormat="1" ht="12.5">
      <c r="A44" s="9"/>
      <c r="B44" s="1" t="s">
        <v>25</v>
      </c>
      <c r="C44" s="246">
        <v>48</v>
      </c>
      <c r="D44" s="247">
        <v>312</v>
      </c>
      <c r="E44" s="8">
        <v>360</v>
      </c>
      <c r="F44" s="246">
        <v>43</v>
      </c>
      <c r="G44" s="247">
        <v>644</v>
      </c>
      <c r="H44" s="8">
        <v>687</v>
      </c>
      <c r="I44" s="246">
        <v>53</v>
      </c>
      <c r="J44" s="247">
        <v>600</v>
      </c>
      <c r="K44" s="8">
        <v>653</v>
      </c>
      <c r="L44" s="246">
        <v>19</v>
      </c>
      <c r="M44" s="247">
        <v>313</v>
      </c>
      <c r="N44" s="8">
        <v>332</v>
      </c>
      <c r="O44" s="246">
        <v>5</v>
      </c>
      <c r="P44" s="247">
        <v>9</v>
      </c>
      <c r="Q44" s="8">
        <v>14</v>
      </c>
      <c r="R44" s="246">
        <v>19</v>
      </c>
      <c r="S44" s="247">
        <v>19</v>
      </c>
      <c r="T44" s="8">
        <v>38</v>
      </c>
      <c r="U44" s="246">
        <v>187</v>
      </c>
      <c r="V44" s="247">
        <v>1897</v>
      </c>
      <c r="W44" s="237">
        <v>2084</v>
      </c>
      <c r="X44" s="246">
        <v>147</v>
      </c>
      <c r="Y44" s="247">
        <v>1737</v>
      </c>
      <c r="Z44" s="255">
        <v>1884</v>
      </c>
      <c r="AA44" s="246">
        <v>128</v>
      </c>
      <c r="AB44" s="247">
        <v>1603</v>
      </c>
      <c r="AC44" s="255">
        <v>1731</v>
      </c>
      <c r="AD44" s="246">
        <v>124</v>
      </c>
      <c r="AE44" s="247">
        <v>1469</v>
      </c>
      <c r="AF44" s="255">
        <v>1593</v>
      </c>
      <c r="AG44" s="103"/>
    </row>
    <row r="45" spans="1:35" s="44" customFormat="1" ht="12.5">
      <c r="A45" s="9"/>
      <c r="B45" s="1" t="s">
        <v>26</v>
      </c>
      <c r="C45" s="246">
        <v>27</v>
      </c>
      <c r="D45" s="247">
        <v>174</v>
      </c>
      <c r="E45" s="8">
        <v>201</v>
      </c>
      <c r="F45" s="246">
        <v>6</v>
      </c>
      <c r="G45" s="247">
        <v>200</v>
      </c>
      <c r="H45" s="8">
        <v>206</v>
      </c>
      <c r="I45" s="246">
        <v>3</v>
      </c>
      <c r="J45" s="247">
        <v>275</v>
      </c>
      <c r="K45" s="8">
        <v>278</v>
      </c>
      <c r="L45" s="246">
        <v>1</v>
      </c>
      <c r="M45" s="247">
        <v>75</v>
      </c>
      <c r="N45" s="8">
        <v>76</v>
      </c>
      <c r="O45" s="246">
        <v>1</v>
      </c>
      <c r="P45" s="247">
        <v>6</v>
      </c>
      <c r="Q45" s="8">
        <v>7</v>
      </c>
      <c r="R45" s="246">
        <v>6</v>
      </c>
      <c r="S45" s="247">
        <v>7</v>
      </c>
      <c r="T45" s="8">
        <v>13</v>
      </c>
      <c r="U45" s="246">
        <v>44</v>
      </c>
      <c r="V45" s="247">
        <v>737</v>
      </c>
      <c r="W45" s="237">
        <v>781</v>
      </c>
      <c r="X45" s="246">
        <v>43</v>
      </c>
      <c r="Y45" s="247">
        <v>706</v>
      </c>
      <c r="Z45" s="255">
        <v>749</v>
      </c>
      <c r="AA45" s="246">
        <v>38</v>
      </c>
      <c r="AB45" s="247">
        <v>663</v>
      </c>
      <c r="AC45" s="255">
        <v>701</v>
      </c>
      <c r="AD45" s="246">
        <v>38</v>
      </c>
      <c r="AE45" s="247">
        <v>643</v>
      </c>
      <c r="AF45" s="255">
        <v>681</v>
      </c>
      <c r="AG45" s="103"/>
    </row>
    <row r="46" spans="1:35" s="44" customFormat="1" ht="13">
      <c r="A46" s="45"/>
      <c r="B46" s="87" t="s">
        <v>161</v>
      </c>
      <c r="C46" s="260">
        <v>86</v>
      </c>
      <c r="D46" s="261">
        <v>594</v>
      </c>
      <c r="E46" s="241">
        <v>680</v>
      </c>
      <c r="F46" s="260">
        <v>66</v>
      </c>
      <c r="G46" s="261">
        <v>927</v>
      </c>
      <c r="H46" s="241">
        <v>993</v>
      </c>
      <c r="I46" s="260">
        <v>67</v>
      </c>
      <c r="J46" s="261">
        <v>944</v>
      </c>
      <c r="K46" s="241">
        <v>1011</v>
      </c>
      <c r="L46" s="260">
        <v>28</v>
      </c>
      <c r="M46" s="261">
        <v>503</v>
      </c>
      <c r="N46" s="241">
        <v>531</v>
      </c>
      <c r="O46" s="260">
        <v>6</v>
      </c>
      <c r="P46" s="261">
        <v>15</v>
      </c>
      <c r="Q46" s="241">
        <v>21</v>
      </c>
      <c r="R46" s="260">
        <v>28</v>
      </c>
      <c r="S46" s="261">
        <v>26</v>
      </c>
      <c r="T46" s="241">
        <v>54</v>
      </c>
      <c r="U46" s="260">
        <v>281</v>
      </c>
      <c r="V46" s="261">
        <v>3009</v>
      </c>
      <c r="W46" s="239">
        <v>3290</v>
      </c>
      <c r="X46" s="260">
        <v>229</v>
      </c>
      <c r="Y46" s="261">
        <v>2802</v>
      </c>
      <c r="Z46" s="259">
        <v>3031</v>
      </c>
      <c r="AA46" s="260">
        <v>198</v>
      </c>
      <c r="AB46" s="261">
        <v>2561</v>
      </c>
      <c r="AC46" s="259">
        <v>2759</v>
      </c>
      <c r="AD46" s="260">
        <v>187</v>
      </c>
      <c r="AE46" s="261">
        <v>2355</v>
      </c>
      <c r="AF46" s="259">
        <v>2542</v>
      </c>
      <c r="AG46" s="103"/>
    </row>
    <row r="47" spans="1:35" s="163" customFormat="1" ht="13.5" thickBot="1">
      <c r="A47" s="45"/>
      <c r="C47" s="262"/>
      <c r="D47" s="262"/>
      <c r="E47" s="263"/>
      <c r="F47" s="262"/>
      <c r="G47" s="262"/>
      <c r="H47" s="263"/>
      <c r="I47" s="262"/>
      <c r="J47" s="262"/>
      <c r="K47" s="263"/>
      <c r="L47" s="262"/>
      <c r="M47" s="262"/>
      <c r="N47" s="263"/>
      <c r="O47" s="262"/>
      <c r="P47" s="262"/>
      <c r="Q47" s="263"/>
      <c r="R47" s="262"/>
      <c r="S47" s="262"/>
      <c r="T47" s="263"/>
      <c r="U47" s="262"/>
      <c r="V47" s="262"/>
      <c r="W47" s="263"/>
      <c r="X47" s="262"/>
      <c r="Y47" s="262"/>
      <c r="Z47" s="263"/>
      <c r="AA47" s="262"/>
      <c r="AB47" s="262"/>
      <c r="AC47" s="263"/>
      <c r="AD47" s="262"/>
      <c r="AE47" s="262"/>
      <c r="AF47" s="263"/>
    </row>
    <row r="48" spans="1:35" s="163" customFormat="1" ht="16.5" thickTop="1" thickBot="1">
      <c r="A48" s="37"/>
      <c r="B48" s="356" t="s">
        <v>162</v>
      </c>
      <c r="C48" s="39"/>
      <c r="D48" s="39"/>
      <c r="E48" s="39"/>
      <c r="F48" s="39"/>
      <c r="G48" s="39"/>
      <c r="H48" s="39"/>
      <c r="I48" s="39"/>
      <c r="J48" s="39"/>
      <c r="K48" s="39"/>
      <c r="L48" s="39"/>
      <c r="M48" s="38"/>
      <c r="N48" s="38"/>
      <c r="O48" s="38"/>
      <c r="P48" s="37"/>
      <c r="Q48" s="37"/>
      <c r="R48" s="37"/>
      <c r="S48" s="37"/>
      <c r="T48" s="37"/>
      <c r="U48" s="37"/>
      <c r="V48" s="37"/>
      <c r="W48" s="37"/>
      <c r="X48" s="37"/>
      <c r="Y48" s="37"/>
      <c r="Z48" s="37"/>
      <c r="AA48" s="37"/>
      <c r="AB48" s="37"/>
      <c r="AC48" s="37"/>
      <c r="AD48" s="37"/>
      <c r="AE48" s="38"/>
      <c r="AF48" s="38"/>
    </row>
    <row r="49" spans="1:33" ht="16" thickTop="1">
      <c r="B49" s="329"/>
      <c r="C49" s="43"/>
      <c r="D49" s="43"/>
      <c r="E49" s="43"/>
      <c r="F49" s="43"/>
      <c r="G49" s="43"/>
      <c r="H49" s="43"/>
      <c r="I49" s="43"/>
      <c r="J49" s="43"/>
      <c r="K49" s="43"/>
      <c r="L49" s="43"/>
      <c r="AE49" s="38"/>
      <c r="AF49" s="38"/>
    </row>
    <row r="50" spans="1:33" s="233" customFormat="1" ht="26">
      <c r="A50" s="45"/>
      <c r="B50" s="392" t="s">
        <v>163</v>
      </c>
      <c r="C50" s="398" t="s">
        <v>17</v>
      </c>
      <c r="D50" s="381" t="s">
        <v>18</v>
      </c>
      <c r="E50" s="381" t="s">
        <v>19</v>
      </c>
      <c r="F50" s="381" t="s">
        <v>20</v>
      </c>
      <c r="G50" s="381" t="s">
        <v>21</v>
      </c>
      <c r="H50" s="381" t="s">
        <v>22</v>
      </c>
      <c r="I50" s="383" t="s">
        <v>81</v>
      </c>
      <c r="J50" s="393">
        <v>2022</v>
      </c>
      <c r="K50" s="384">
        <v>2021</v>
      </c>
      <c r="L50" s="384">
        <v>2020</v>
      </c>
      <c r="M50" s="163"/>
      <c r="Q50" s="163"/>
      <c r="R50" s="163"/>
    </row>
    <row r="51" spans="1:33" s="420" customFormat="1" ht="14.5">
      <c r="A51" s="9"/>
      <c r="B51" s="1" t="s">
        <v>164</v>
      </c>
      <c r="C51" s="8">
        <v>680</v>
      </c>
      <c r="D51" s="8">
        <v>993</v>
      </c>
      <c r="E51" s="8">
        <v>1011</v>
      </c>
      <c r="F51" s="8">
        <v>531</v>
      </c>
      <c r="G51" s="8">
        <v>21</v>
      </c>
      <c r="H51" s="8">
        <v>54</v>
      </c>
      <c r="I51" s="237">
        <v>3290</v>
      </c>
      <c r="J51" s="255">
        <v>3031</v>
      </c>
      <c r="K51" s="255">
        <v>2759</v>
      </c>
      <c r="L51" s="255">
        <v>2542</v>
      </c>
      <c r="M51" s="103"/>
      <c r="N51" s="419"/>
      <c r="O51" s="103"/>
      <c r="P51" s="103"/>
      <c r="Q51" s="103"/>
      <c r="R51" s="103"/>
      <c r="S51" s="103"/>
      <c r="T51" s="103"/>
      <c r="U51" s="103"/>
      <c r="V51" s="103"/>
      <c r="W51" s="103"/>
      <c r="X51" s="103"/>
      <c r="Y51" s="103"/>
      <c r="Z51" s="103"/>
      <c r="AA51" s="103"/>
      <c r="AB51" s="103"/>
      <c r="AC51" s="103"/>
      <c r="AD51" s="103"/>
      <c r="AE51" s="103"/>
      <c r="AF51" s="103"/>
      <c r="AG51" s="181"/>
    </row>
    <row r="52" spans="1:33" s="44" customFormat="1" ht="13">
      <c r="A52" s="45"/>
      <c r="B52" s="87" t="s">
        <v>165</v>
      </c>
      <c r="C52" s="241">
        <v>209</v>
      </c>
      <c r="D52" s="241">
        <v>121</v>
      </c>
      <c r="E52" s="241">
        <v>292</v>
      </c>
      <c r="F52" s="241">
        <v>43</v>
      </c>
      <c r="G52" s="241">
        <v>6</v>
      </c>
      <c r="H52" s="241">
        <v>18</v>
      </c>
      <c r="I52" s="239">
        <v>689</v>
      </c>
      <c r="J52" s="259">
        <v>663</v>
      </c>
      <c r="K52" s="259">
        <v>842</v>
      </c>
      <c r="L52" s="259">
        <v>917</v>
      </c>
      <c r="M52" s="163"/>
      <c r="N52" s="264"/>
      <c r="O52" s="163"/>
      <c r="P52" s="163"/>
      <c r="Q52" s="163"/>
      <c r="R52" s="163"/>
      <c r="S52" s="163"/>
      <c r="T52" s="163"/>
      <c r="U52" s="163"/>
      <c r="V52" s="163"/>
      <c r="W52" s="163"/>
      <c r="X52" s="163"/>
      <c r="Y52" s="163"/>
      <c r="Z52" s="163"/>
      <c r="AA52" s="163"/>
      <c r="AB52" s="163"/>
      <c r="AC52" s="163"/>
      <c r="AD52" s="163"/>
      <c r="AE52" s="163"/>
      <c r="AF52" s="163"/>
      <c r="AG52" s="103"/>
    </row>
    <row r="53" spans="1:33" s="163" customFormat="1" ht="14.5">
      <c r="A53" s="9"/>
      <c r="B53" s="1" t="s">
        <v>166</v>
      </c>
      <c r="C53" s="265">
        <v>0.31</v>
      </c>
      <c r="D53" s="265">
        <v>0.12</v>
      </c>
      <c r="E53" s="265">
        <v>0.28999999999999998</v>
      </c>
      <c r="F53" s="265">
        <v>0.08</v>
      </c>
      <c r="G53" s="265">
        <v>0.28999999999999998</v>
      </c>
      <c r="H53" s="265">
        <v>0.33</v>
      </c>
      <c r="I53" s="266">
        <v>0.21</v>
      </c>
      <c r="J53" s="275">
        <v>0.22</v>
      </c>
      <c r="K53" s="275">
        <v>0.31</v>
      </c>
      <c r="L53" s="275">
        <v>0.36</v>
      </c>
      <c r="M53" s="103"/>
      <c r="N53" s="419"/>
      <c r="O53" s="103"/>
      <c r="P53" s="103"/>
      <c r="Q53" s="103"/>
      <c r="R53" s="103"/>
      <c r="S53" s="103"/>
      <c r="T53" s="103"/>
      <c r="U53" s="103"/>
      <c r="V53" s="103"/>
      <c r="W53" s="103"/>
      <c r="X53" s="103"/>
      <c r="Y53" s="103"/>
      <c r="Z53" s="103"/>
      <c r="AA53" s="103"/>
      <c r="AB53" s="103"/>
      <c r="AC53" s="103"/>
      <c r="AD53" s="103"/>
      <c r="AE53" s="103"/>
      <c r="AF53" s="103"/>
    </row>
    <row r="54" spans="1:33" s="44" customFormat="1" ht="12.5">
      <c r="A54" s="9"/>
      <c r="B54" s="267" t="s">
        <v>167</v>
      </c>
      <c r="C54" s="267"/>
      <c r="D54" s="268"/>
      <c r="E54" s="268"/>
      <c r="F54" s="268"/>
      <c r="G54" s="268"/>
      <c r="H54" s="268"/>
      <c r="I54" s="268"/>
      <c r="J54" s="268"/>
      <c r="K54" s="268"/>
      <c r="L54" s="269"/>
      <c r="M54" s="103"/>
      <c r="N54" s="419"/>
      <c r="O54" s="103"/>
      <c r="P54" s="103"/>
      <c r="Q54" s="103"/>
      <c r="R54" s="103"/>
      <c r="S54" s="103"/>
      <c r="T54" s="103"/>
      <c r="U54" s="103"/>
      <c r="V54" s="103"/>
      <c r="W54" s="103"/>
      <c r="X54" s="103"/>
      <c r="Y54" s="103"/>
      <c r="Z54" s="103"/>
      <c r="AA54" s="103"/>
      <c r="AB54" s="103"/>
      <c r="AC54" s="103"/>
      <c r="AD54" s="103"/>
      <c r="AE54" s="103"/>
      <c r="AF54" s="103"/>
      <c r="AG54" s="103"/>
    </row>
    <row r="55" spans="1:33" s="44" customFormat="1" ht="12.5">
      <c r="A55" s="9"/>
      <c r="B55" s="1" t="s">
        <v>27</v>
      </c>
      <c r="C55" s="270">
        <v>180</v>
      </c>
      <c r="D55" s="270">
        <v>98</v>
      </c>
      <c r="E55" s="270">
        <v>257</v>
      </c>
      <c r="F55" s="270">
        <v>39</v>
      </c>
      <c r="G55" s="270">
        <v>5</v>
      </c>
      <c r="H55" s="270">
        <v>7</v>
      </c>
      <c r="I55" s="235">
        <v>586</v>
      </c>
      <c r="J55" s="258">
        <v>597</v>
      </c>
      <c r="K55" s="258">
        <v>777</v>
      </c>
      <c r="L55" s="258">
        <v>860</v>
      </c>
      <c r="M55" s="103"/>
      <c r="N55" s="419"/>
      <c r="O55" s="103"/>
      <c r="P55" s="103"/>
      <c r="Q55" s="103"/>
      <c r="R55" s="103"/>
      <c r="S55" s="103"/>
      <c r="T55" s="103"/>
      <c r="U55" s="103"/>
      <c r="V55" s="103"/>
      <c r="W55" s="103"/>
      <c r="X55" s="103"/>
      <c r="Y55" s="103"/>
      <c r="Z55" s="103"/>
      <c r="AA55" s="103"/>
      <c r="AB55" s="103"/>
      <c r="AC55" s="103"/>
      <c r="AD55" s="103"/>
      <c r="AE55" s="103"/>
      <c r="AF55" s="103"/>
      <c r="AG55" s="103"/>
    </row>
    <row r="56" spans="1:33" s="44" customFormat="1" ht="12.5">
      <c r="A56" s="9"/>
      <c r="B56" s="1" t="s">
        <v>28</v>
      </c>
      <c r="C56" s="8">
        <v>29</v>
      </c>
      <c r="D56" s="8">
        <v>23</v>
      </c>
      <c r="E56" s="8">
        <v>35</v>
      </c>
      <c r="F56" s="8">
        <v>4</v>
      </c>
      <c r="G56" s="8">
        <v>1</v>
      </c>
      <c r="H56" s="8">
        <v>11</v>
      </c>
      <c r="I56" s="237">
        <v>103</v>
      </c>
      <c r="J56" s="255">
        <v>66</v>
      </c>
      <c r="K56" s="255">
        <v>65</v>
      </c>
      <c r="L56" s="255">
        <v>57</v>
      </c>
      <c r="M56" s="103"/>
      <c r="N56" s="419"/>
      <c r="O56" s="103"/>
      <c r="P56" s="103"/>
      <c r="Q56" s="103"/>
      <c r="R56" s="103"/>
      <c r="S56" s="103"/>
      <c r="T56" s="103"/>
      <c r="U56" s="103"/>
      <c r="V56" s="103"/>
      <c r="W56" s="103"/>
      <c r="X56" s="103"/>
      <c r="Y56" s="103"/>
      <c r="Z56" s="103"/>
      <c r="AA56" s="103"/>
      <c r="AB56" s="103"/>
      <c r="AC56" s="103"/>
      <c r="AD56" s="103"/>
      <c r="AE56" s="103"/>
      <c r="AF56" s="103"/>
      <c r="AG56" s="103"/>
    </row>
    <row r="57" spans="1:33" s="44" customFormat="1" ht="12.5">
      <c r="A57" s="9"/>
      <c r="B57" s="271" t="s">
        <v>168</v>
      </c>
      <c r="C57" s="267"/>
      <c r="D57" s="268"/>
      <c r="E57" s="268"/>
      <c r="F57" s="268"/>
      <c r="G57" s="268"/>
      <c r="H57" s="268"/>
      <c r="I57" s="268"/>
      <c r="J57" s="268"/>
      <c r="K57" s="268"/>
      <c r="L57" s="269"/>
      <c r="M57" s="103"/>
      <c r="N57" s="419"/>
      <c r="O57" s="103"/>
      <c r="P57" s="103"/>
      <c r="Q57" s="103"/>
      <c r="R57" s="103"/>
      <c r="S57" s="103"/>
      <c r="T57" s="103"/>
      <c r="U57" s="103"/>
      <c r="V57" s="103"/>
      <c r="W57" s="103"/>
      <c r="X57" s="103"/>
      <c r="Y57" s="103"/>
      <c r="Z57" s="103"/>
      <c r="AA57" s="103"/>
      <c r="AB57" s="103"/>
      <c r="AC57" s="103"/>
      <c r="AD57" s="103"/>
      <c r="AE57" s="103"/>
      <c r="AF57" s="103"/>
      <c r="AG57" s="103"/>
    </row>
    <row r="58" spans="1:33" s="44" customFormat="1" ht="12.5">
      <c r="A58" s="9"/>
      <c r="B58" s="1" t="s">
        <v>24</v>
      </c>
      <c r="C58" s="8">
        <v>69</v>
      </c>
      <c r="D58" s="8">
        <v>26</v>
      </c>
      <c r="E58" s="8">
        <v>40</v>
      </c>
      <c r="F58" s="8">
        <v>26</v>
      </c>
      <c r="G58" s="8">
        <v>0</v>
      </c>
      <c r="H58" s="8">
        <v>3</v>
      </c>
      <c r="I58" s="237">
        <v>164</v>
      </c>
      <c r="J58" s="255">
        <v>195</v>
      </c>
      <c r="K58" s="255">
        <v>187</v>
      </c>
      <c r="L58" s="255">
        <v>188</v>
      </c>
      <c r="M58" s="103"/>
      <c r="N58" s="419"/>
      <c r="O58" s="103"/>
      <c r="P58" s="103"/>
      <c r="Q58" s="103"/>
      <c r="R58" s="103"/>
      <c r="S58" s="103"/>
      <c r="T58" s="103"/>
      <c r="U58" s="103"/>
      <c r="V58" s="103"/>
      <c r="W58" s="103"/>
      <c r="X58" s="103"/>
      <c r="Y58" s="103"/>
      <c r="Z58" s="103"/>
      <c r="AA58" s="103"/>
      <c r="AB58" s="103"/>
      <c r="AC58" s="103"/>
      <c r="AD58" s="103"/>
      <c r="AE58" s="103"/>
      <c r="AF58" s="103"/>
      <c r="AG58" s="103"/>
    </row>
    <row r="59" spans="1:33" s="44" customFormat="1" ht="12.5">
      <c r="A59" s="9"/>
      <c r="B59" s="1" t="s">
        <v>25</v>
      </c>
      <c r="C59" s="8">
        <v>113</v>
      </c>
      <c r="D59" s="8">
        <v>82</v>
      </c>
      <c r="E59" s="8">
        <v>209</v>
      </c>
      <c r="F59" s="8">
        <v>15</v>
      </c>
      <c r="G59" s="8">
        <v>6</v>
      </c>
      <c r="H59" s="8">
        <v>12</v>
      </c>
      <c r="I59" s="237">
        <v>437</v>
      </c>
      <c r="J59" s="255">
        <v>398</v>
      </c>
      <c r="K59" s="255">
        <v>531</v>
      </c>
      <c r="L59" s="255">
        <v>604</v>
      </c>
      <c r="M59" s="103"/>
      <c r="N59" s="419"/>
      <c r="O59" s="103"/>
      <c r="P59" s="103"/>
      <c r="Q59" s="103"/>
      <c r="R59" s="103"/>
      <c r="S59" s="103"/>
      <c r="T59" s="103"/>
      <c r="U59" s="103"/>
      <c r="V59" s="103"/>
      <c r="W59" s="103"/>
      <c r="X59" s="103"/>
      <c r="Y59" s="103"/>
      <c r="Z59" s="103"/>
      <c r="AA59" s="103"/>
      <c r="AB59" s="103"/>
      <c r="AC59" s="103"/>
      <c r="AD59" s="103"/>
      <c r="AE59" s="103"/>
      <c r="AF59" s="103"/>
      <c r="AG59" s="103"/>
    </row>
    <row r="60" spans="1:33" s="44" customFormat="1" ht="12.5">
      <c r="A60" s="9"/>
      <c r="B60" s="1" t="s">
        <v>26</v>
      </c>
      <c r="C60" s="8">
        <v>27</v>
      </c>
      <c r="D60" s="8">
        <v>13</v>
      </c>
      <c r="E60" s="8">
        <v>43</v>
      </c>
      <c r="F60" s="8">
        <v>2</v>
      </c>
      <c r="G60" s="8">
        <v>0</v>
      </c>
      <c r="H60" s="8">
        <v>3</v>
      </c>
      <c r="I60" s="237">
        <v>88</v>
      </c>
      <c r="J60" s="255">
        <v>70</v>
      </c>
      <c r="K60" s="255">
        <v>124</v>
      </c>
      <c r="L60" s="255">
        <v>125</v>
      </c>
      <c r="M60" s="103"/>
      <c r="N60" s="419"/>
      <c r="O60" s="103"/>
      <c r="P60" s="103"/>
      <c r="Q60" s="103"/>
      <c r="R60" s="103"/>
      <c r="S60" s="103"/>
      <c r="T60" s="103"/>
      <c r="U60" s="103"/>
      <c r="V60" s="103"/>
      <c r="W60" s="103"/>
      <c r="X60" s="103"/>
      <c r="Y60" s="103"/>
      <c r="Z60" s="103"/>
      <c r="AA60" s="103"/>
      <c r="AB60" s="103"/>
      <c r="AC60" s="103"/>
      <c r="AD60" s="103"/>
      <c r="AE60" s="103"/>
      <c r="AF60" s="103"/>
      <c r="AG60" s="103"/>
    </row>
    <row r="61" spans="1:33" s="38" customFormat="1">
      <c r="A61" s="37"/>
      <c r="B61" s="37"/>
      <c r="C61" s="37"/>
      <c r="D61" s="37"/>
      <c r="E61" s="37"/>
      <c r="F61" s="37"/>
      <c r="G61" s="37"/>
      <c r="H61" s="37"/>
      <c r="I61" s="37"/>
      <c r="J61" s="37"/>
      <c r="K61" s="37"/>
      <c r="L61" s="37"/>
      <c r="M61" s="103"/>
      <c r="N61" s="37"/>
      <c r="O61" s="37"/>
      <c r="P61" s="37"/>
      <c r="Q61" s="37"/>
      <c r="R61" s="37"/>
      <c r="S61" s="37"/>
      <c r="T61" s="37"/>
      <c r="U61" s="37"/>
      <c r="V61" s="37"/>
      <c r="W61" s="37"/>
      <c r="X61" s="37"/>
      <c r="Y61" s="37"/>
      <c r="Z61" s="37"/>
      <c r="AA61" s="37"/>
      <c r="AB61" s="37"/>
      <c r="AC61" s="37"/>
      <c r="AD61" s="37"/>
      <c r="AE61" s="37"/>
      <c r="AF61" s="37"/>
      <c r="AG61" s="103"/>
    </row>
    <row r="62" spans="1:33">
      <c r="A62" s="9"/>
      <c r="B62" s="81" t="s">
        <v>37</v>
      </c>
      <c r="C62" s="9"/>
      <c r="D62" s="9"/>
      <c r="E62" s="9"/>
      <c r="F62" s="9"/>
      <c r="G62" s="9"/>
      <c r="H62" s="9"/>
      <c r="I62" s="9"/>
      <c r="J62" s="9"/>
      <c r="K62" s="9"/>
      <c r="L62" s="9"/>
      <c r="M62" s="103"/>
      <c r="N62" s="44"/>
      <c r="O62" s="9"/>
      <c r="P62" s="9"/>
      <c r="Q62" s="9"/>
      <c r="R62" s="9"/>
      <c r="S62" s="9"/>
      <c r="T62" s="9"/>
      <c r="U62" s="9"/>
      <c r="V62" s="9"/>
      <c r="W62" s="9"/>
      <c r="X62" s="9"/>
      <c r="Y62" s="9"/>
      <c r="Z62" s="9"/>
      <c r="AA62" s="9"/>
      <c r="AB62" s="9"/>
      <c r="AC62" s="9"/>
      <c r="AD62" s="9"/>
      <c r="AE62" s="9"/>
      <c r="AF62" s="9"/>
    </row>
    <row r="63" spans="1:33" s="9" customFormat="1">
      <c r="B63" s="273" t="s">
        <v>169</v>
      </c>
      <c r="C63" s="103"/>
      <c r="D63" s="103"/>
      <c r="E63" s="103"/>
      <c r="F63" s="103"/>
      <c r="G63" s="103"/>
      <c r="H63" s="103"/>
      <c r="I63" s="103"/>
      <c r="J63" s="103"/>
      <c r="K63" s="103"/>
      <c r="L63" s="103"/>
      <c r="M63" s="103"/>
      <c r="N63" s="321"/>
      <c r="O63" s="103"/>
      <c r="P63" s="103"/>
      <c r="Q63" s="103"/>
      <c r="R63" s="103"/>
      <c r="S63" s="103"/>
      <c r="T63" s="103"/>
      <c r="U63" s="103"/>
      <c r="V63" s="103"/>
      <c r="W63" s="103"/>
      <c r="X63" s="103"/>
      <c r="Y63" s="103"/>
      <c r="Z63" s="103"/>
      <c r="AA63" s="103"/>
      <c r="AB63" s="103"/>
      <c r="AC63" s="103"/>
      <c r="AD63" s="103"/>
      <c r="AE63" s="103"/>
      <c r="AF63" s="103"/>
    </row>
    <row r="64" spans="1:33" s="38" customFormat="1">
      <c r="A64" s="9"/>
      <c r="B64" s="273" t="s">
        <v>170</v>
      </c>
      <c r="C64" s="103"/>
      <c r="D64" s="103"/>
      <c r="E64" s="103"/>
      <c r="F64" s="103"/>
      <c r="G64" s="103"/>
      <c r="H64" s="103"/>
      <c r="I64" s="103"/>
      <c r="J64" s="103"/>
      <c r="K64" s="103"/>
      <c r="L64" s="103"/>
      <c r="M64" s="103"/>
      <c r="N64" s="321"/>
      <c r="O64" s="103"/>
      <c r="P64" s="103"/>
      <c r="Q64" s="103"/>
      <c r="R64" s="103"/>
      <c r="S64" s="103"/>
      <c r="T64" s="103"/>
      <c r="U64" s="103"/>
      <c r="V64" s="103"/>
      <c r="W64" s="103"/>
      <c r="X64" s="103"/>
      <c r="Y64" s="103"/>
      <c r="Z64" s="103"/>
      <c r="AA64" s="103"/>
      <c r="AB64" s="103"/>
      <c r="AC64" s="103"/>
      <c r="AD64" s="103"/>
      <c r="AE64" s="103"/>
      <c r="AF64" s="103"/>
      <c r="AG64" s="103"/>
    </row>
    <row r="65" spans="1:33" s="38" customFormat="1">
      <c r="A65" s="9"/>
      <c r="B65" s="103"/>
      <c r="C65" s="103"/>
      <c r="D65" s="103"/>
      <c r="E65" s="103"/>
      <c r="F65" s="103"/>
      <c r="G65" s="103"/>
      <c r="H65" s="103"/>
      <c r="I65" s="103"/>
      <c r="J65" s="103"/>
      <c r="K65" s="103"/>
      <c r="L65" s="103"/>
      <c r="M65" s="103"/>
      <c r="N65" s="321"/>
      <c r="O65" s="103"/>
      <c r="P65" s="103"/>
      <c r="Q65" s="103"/>
      <c r="R65" s="103"/>
      <c r="S65" s="103"/>
      <c r="T65" s="103"/>
      <c r="U65" s="103"/>
      <c r="V65" s="103"/>
      <c r="W65" s="103"/>
      <c r="X65" s="103"/>
      <c r="Y65" s="103"/>
      <c r="Z65" s="103"/>
      <c r="AA65" s="103"/>
      <c r="AB65" s="103"/>
      <c r="AC65" s="103"/>
      <c r="AD65" s="103"/>
      <c r="AE65" s="103"/>
      <c r="AF65" s="103"/>
      <c r="AG65" s="103"/>
    </row>
    <row r="66" spans="1:33" s="233" customFormat="1" ht="26">
      <c r="A66" s="9"/>
      <c r="B66" s="12" t="s">
        <v>171</v>
      </c>
      <c r="C66" s="385" t="s">
        <v>17</v>
      </c>
      <c r="D66" s="386" t="s">
        <v>18</v>
      </c>
      <c r="E66" s="386" t="s">
        <v>19</v>
      </c>
      <c r="F66" s="386" t="s">
        <v>20</v>
      </c>
      <c r="G66" s="386" t="s">
        <v>21</v>
      </c>
      <c r="H66" s="394" t="s">
        <v>22</v>
      </c>
      <c r="I66" s="383" t="s">
        <v>81</v>
      </c>
      <c r="J66" s="393">
        <v>2022</v>
      </c>
      <c r="K66" s="384">
        <v>2021</v>
      </c>
      <c r="L66" s="384">
        <v>2020</v>
      </c>
      <c r="M66" s="103"/>
      <c r="N66" s="421"/>
      <c r="O66" s="181"/>
      <c r="P66" s="181"/>
      <c r="Q66" s="181"/>
      <c r="R66" s="181"/>
      <c r="S66" s="181"/>
      <c r="T66" s="181"/>
      <c r="U66" s="181"/>
      <c r="V66" s="181"/>
      <c r="W66" s="181"/>
      <c r="X66" s="181"/>
      <c r="Y66" s="181"/>
      <c r="Z66" s="181"/>
      <c r="AA66" s="181"/>
      <c r="AB66" s="181"/>
      <c r="AC66" s="181"/>
      <c r="AD66" s="181"/>
      <c r="AE66" s="181"/>
      <c r="AF66" s="181"/>
    </row>
    <row r="67" spans="1:33" s="420" customFormat="1" ht="14.5">
      <c r="A67" s="9"/>
      <c r="B67" s="1" t="s">
        <v>164</v>
      </c>
      <c r="C67" s="270">
        <v>680</v>
      </c>
      <c r="D67" s="270">
        <v>993</v>
      </c>
      <c r="E67" s="270">
        <v>1011</v>
      </c>
      <c r="F67" s="270">
        <v>531</v>
      </c>
      <c r="G67" s="270">
        <v>21</v>
      </c>
      <c r="H67" s="270">
        <v>54</v>
      </c>
      <c r="I67" s="235">
        <v>3290</v>
      </c>
      <c r="J67" s="258">
        <v>3031</v>
      </c>
      <c r="K67" s="258">
        <v>2759</v>
      </c>
      <c r="L67" s="258">
        <v>2542</v>
      </c>
      <c r="M67" s="103"/>
      <c r="N67" s="419"/>
      <c r="O67" s="103"/>
      <c r="P67" s="103"/>
      <c r="Q67" s="103"/>
      <c r="R67" s="103"/>
      <c r="S67" s="103"/>
      <c r="T67" s="103"/>
      <c r="U67" s="103"/>
      <c r="V67" s="103"/>
      <c r="W67" s="103"/>
      <c r="X67" s="103"/>
      <c r="Y67" s="103"/>
      <c r="Z67" s="103"/>
      <c r="AA67" s="103"/>
      <c r="AB67" s="103"/>
      <c r="AC67" s="103"/>
      <c r="AD67" s="103"/>
      <c r="AE67" s="103"/>
      <c r="AF67" s="103"/>
      <c r="AG67" s="181"/>
    </row>
    <row r="68" spans="1:33" s="44" customFormat="1" ht="15">
      <c r="A68" s="45"/>
      <c r="B68" s="87" t="s">
        <v>172</v>
      </c>
      <c r="C68" s="241">
        <v>173</v>
      </c>
      <c r="D68" s="241">
        <v>108</v>
      </c>
      <c r="E68" s="241">
        <v>88</v>
      </c>
      <c r="F68" s="241">
        <v>47</v>
      </c>
      <c r="G68" s="241">
        <v>1</v>
      </c>
      <c r="H68" s="241">
        <v>13</v>
      </c>
      <c r="I68" s="239">
        <v>430</v>
      </c>
      <c r="J68" s="259">
        <v>410</v>
      </c>
      <c r="K68" s="259">
        <v>411</v>
      </c>
      <c r="L68" s="259">
        <v>337</v>
      </c>
      <c r="M68" s="163"/>
      <c r="N68" s="264"/>
      <c r="O68" s="163"/>
      <c r="P68" s="163"/>
      <c r="Q68" s="163"/>
      <c r="R68" s="163"/>
      <c r="S68" s="163"/>
      <c r="T68" s="163"/>
      <c r="U68" s="163"/>
      <c r="V68" s="163"/>
      <c r="W68" s="163"/>
      <c r="X68" s="163"/>
      <c r="Y68" s="163"/>
      <c r="Z68" s="163"/>
      <c r="AA68" s="163"/>
      <c r="AB68" s="163"/>
      <c r="AC68" s="163"/>
      <c r="AD68" s="163"/>
      <c r="AE68" s="163"/>
      <c r="AF68" s="163"/>
      <c r="AG68" s="103"/>
    </row>
    <row r="69" spans="1:33" s="163" customFormat="1" ht="14.5">
      <c r="A69" s="9"/>
      <c r="B69" s="1" t="s">
        <v>173</v>
      </c>
      <c r="C69" s="265">
        <v>0.25</v>
      </c>
      <c r="D69" s="265">
        <v>0.11</v>
      </c>
      <c r="E69" s="265">
        <v>0.09</v>
      </c>
      <c r="F69" s="265">
        <v>0.09</v>
      </c>
      <c r="G69" s="265">
        <v>0.05</v>
      </c>
      <c r="H69" s="265">
        <v>0.24</v>
      </c>
      <c r="I69" s="266">
        <v>0.13</v>
      </c>
      <c r="J69" s="275">
        <v>0.14000000000000001</v>
      </c>
      <c r="K69" s="275">
        <v>0.15</v>
      </c>
      <c r="L69" s="275">
        <v>0.13</v>
      </c>
      <c r="M69" s="103"/>
      <c r="N69" s="419"/>
      <c r="O69" s="103"/>
      <c r="P69" s="103"/>
      <c r="Q69" s="103"/>
      <c r="R69" s="103"/>
      <c r="S69" s="103"/>
      <c r="T69" s="103"/>
      <c r="U69" s="103"/>
      <c r="V69" s="103"/>
      <c r="W69" s="103"/>
      <c r="X69" s="103"/>
      <c r="Y69" s="103"/>
      <c r="Z69" s="103"/>
      <c r="AA69" s="103"/>
      <c r="AB69" s="103"/>
      <c r="AC69" s="103"/>
      <c r="AD69" s="103"/>
      <c r="AE69" s="103"/>
      <c r="AF69" s="103"/>
    </row>
    <row r="70" spans="1:33" s="44" customFormat="1" ht="12.5">
      <c r="A70" s="9"/>
      <c r="B70" s="267" t="s">
        <v>174</v>
      </c>
      <c r="C70" s="267"/>
      <c r="D70" s="268"/>
      <c r="E70" s="268"/>
      <c r="F70" s="268"/>
      <c r="G70" s="268"/>
      <c r="H70" s="268"/>
      <c r="I70" s="268"/>
      <c r="J70" s="268"/>
      <c r="K70" s="268"/>
      <c r="L70" s="269"/>
      <c r="M70" s="103"/>
      <c r="N70" s="419"/>
      <c r="O70" s="103"/>
      <c r="P70" s="103"/>
      <c r="Q70" s="103"/>
      <c r="R70" s="103"/>
      <c r="S70" s="103"/>
      <c r="T70" s="103"/>
      <c r="U70" s="103"/>
      <c r="V70" s="103"/>
      <c r="W70" s="103"/>
      <c r="X70" s="103"/>
      <c r="Y70" s="103"/>
      <c r="Z70" s="103"/>
      <c r="AA70" s="103"/>
      <c r="AB70" s="103"/>
      <c r="AC70" s="103"/>
      <c r="AD70" s="103"/>
      <c r="AE70" s="103"/>
      <c r="AF70" s="103"/>
      <c r="AG70" s="103"/>
    </row>
    <row r="71" spans="1:33" s="44" customFormat="1" ht="12.5">
      <c r="A71" s="9"/>
      <c r="B71" s="1" t="s">
        <v>27</v>
      </c>
      <c r="C71" s="270">
        <v>151</v>
      </c>
      <c r="D71" s="270">
        <v>101</v>
      </c>
      <c r="E71" s="270">
        <v>78</v>
      </c>
      <c r="F71" s="270">
        <v>44</v>
      </c>
      <c r="G71" s="270">
        <v>1</v>
      </c>
      <c r="H71" s="270">
        <v>8</v>
      </c>
      <c r="I71" s="235">
        <v>383</v>
      </c>
      <c r="J71" s="258">
        <v>374</v>
      </c>
      <c r="K71" s="258">
        <v>371</v>
      </c>
      <c r="L71" s="258">
        <v>309</v>
      </c>
      <c r="M71" s="103"/>
      <c r="N71" s="419"/>
      <c r="O71" s="103"/>
      <c r="P71" s="103"/>
      <c r="Q71" s="103"/>
      <c r="R71" s="103"/>
      <c r="S71" s="103"/>
      <c r="T71" s="103"/>
      <c r="U71" s="103"/>
      <c r="V71" s="103"/>
      <c r="W71" s="103"/>
      <c r="X71" s="103"/>
      <c r="Y71" s="103"/>
      <c r="Z71" s="103"/>
      <c r="AA71" s="103"/>
      <c r="AB71" s="103"/>
      <c r="AC71" s="103"/>
      <c r="AD71" s="103"/>
      <c r="AE71" s="103"/>
      <c r="AF71" s="103"/>
      <c r="AG71" s="103"/>
    </row>
    <row r="72" spans="1:33" s="44" customFormat="1" ht="12.5">
      <c r="A72" s="9"/>
      <c r="B72" s="1" t="s">
        <v>28</v>
      </c>
      <c r="C72" s="8">
        <v>22</v>
      </c>
      <c r="D72" s="8">
        <v>7</v>
      </c>
      <c r="E72" s="8">
        <v>10</v>
      </c>
      <c r="F72" s="8">
        <v>3</v>
      </c>
      <c r="G72" s="8">
        <v>0</v>
      </c>
      <c r="H72" s="8">
        <v>5</v>
      </c>
      <c r="I72" s="237">
        <v>47</v>
      </c>
      <c r="J72" s="255">
        <v>36</v>
      </c>
      <c r="K72" s="255">
        <v>40</v>
      </c>
      <c r="L72" s="255">
        <v>28</v>
      </c>
      <c r="M72" s="103"/>
      <c r="N72" s="419"/>
      <c r="O72" s="103"/>
      <c r="P72" s="103"/>
      <c r="Q72" s="103"/>
      <c r="R72" s="103"/>
      <c r="S72" s="103"/>
      <c r="T72" s="103"/>
      <c r="U72" s="103"/>
      <c r="V72" s="103"/>
      <c r="W72" s="103"/>
      <c r="X72" s="103"/>
      <c r="Y72" s="103"/>
      <c r="Z72" s="103"/>
      <c r="AA72" s="103"/>
      <c r="AB72" s="103"/>
      <c r="AC72" s="103"/>
      <c r="AD72" s="103"/>
      <c r="AE72" s="103"/>
      <c r="AF72" s="103"/>
      <c r="AG72" s="103"/>
    </row>
    <row r="73" spans="1:33" s="44" customFormat="1" ht="12.5">
      <c r="A73" s="9"/>
      <c r="B73" s="271" t="s">
        <v>175</v>
      </c>
      <c r="C73" s="267"/>
      <c r="D73" s="268"/>
      <c r="E73" s="268"/>
      <c r="F73" s="268"/>
      <c r="G73" s="268"/>
      <c r="H73" s="268"/>
      <c r="I73" s="268"/>
      <c r="J73" s="268"/>
      <c r="K73" s="268"/>
      <c r="L73" s="269"/>
      <c r="M73" s="103"/>
      <c r="N73" s="419"/>
      <c r="O73" s="103"/>
      <c r="P73" s="103"/>
      <c r="Q73" s="103"/>
      <c r="R73" s="103"/>
      <c r="S73" s="103"/>
      <c r="T73" s="103"/>
      <c r="U73" s="103"/>
      <c r="V73" s="103"/>
      <c r="W73" s="103"/>
      <c r="X73" s="103"/>
      <c r="Y73" s="103"/>
      <c r="Z73" s="103"/>
      <c r="AA73" s="103"/>
      <c r="AB73" s="103"/>
      <c r="AC73" s="103"/>
      <c r="AD73" s="103"/>
      <c r="AE73" s="103"/>
      <c r="AF73" s="103"/>
      <c r="AG73" s="103"/>
    </row>
    <row r="74" spans="1:33" s="44" customFormat="1" ht="12.5">
      <c r="A74" s="9"/>
      <c r="B74" s="1" t="s">
        <v>24</v>
      </c>
      <c r="C74" s="8">
        <v>52</v>
      </c>
      <c r="D74" s="8">
        <v>11</v>
      </c>
      <c r="E74" s="8">
        <v>2</v>
      </c>
      <c r="F74" s="8">
        <v>13</v>
      </c>
      <c r="G74" s="8">
        <v>0</v>
      </c>
      <c r="H74" s="8">
        <v>1</v>
      </c>
      <c r="I74" s="237">
        <v>79</v>
      </c>
      <c r="J74" s="255">
        <v>78</v>
      </c>
      <c r="K74" s="255">
        <v>56</v>
      </c>
      <c r="L74" s="255">
        <v>40</v>
      </c>
      <c r="M74" s="103"/>
      <c r="N74" s="419"/>
      <c r="O74" s="103"/>
      <c r="P74" s="103"/>
      <c r="Q74" s="103"/>
      <c r="R74" s="103"/>
      <c r="S74" s="103"/>
      <c r="T74" s="103"/>
      <c r="U74" s="103"/>
      <c r="V74" s="103"/>
      <c r="W74" s="103"/>
      <c r="X74" s="103"/>
      <c r="Y74" s="103"/>
      <c r="Z74" s="103"/>
      <c r="AA74" s="103"/>
      <c r="AB74" s="103"/>
      <c r="AC74" s="103"/>
      <c r="AD74" s="103"/>
      <c r="AE74" s="103"/>
      <c r="AF74" s="103"/>
      <c r="AG74" s="103"/>
    </row>
    <row r="75" spans="1:33" s="44" customFormat="1" ht="12.5">
      <c r="A75" s="9"/>
      <c r="B75" s="1" t="s">
        <v>25</v>
      </c>
      <c r="C75" s="8">
        <v>79</v>
      </c>
      <c r="D75" s="8">
        <v>64</v>
      </c>
      <c r="E75" s="8">
        <v>63</v>
      </c>
      <c r="F75" s="8">
        <v>26</v>
      </c>
      <c r="G75" s="8">
        <v>1</v>
      </c>
      <c r="H75" s="8">
        <v>8</v>
      </c>
      <c r="I75" s="237">
        <v>241</v>
      </c>
      <c r="J75" s="255">
        <v>247</v>
      </c>
      <c r="K75" s="255">
        <v>238</v>
      </c>
      <c r="L75" s="255">
        <v>205</v>
      </c>
      <c r="M75" s="103"/>
      <c r="N75" s="419"/>
      <c r="O75" s="103"/>
      <c r="P75" s="103"/>
      <c r="Q75" s="103"/>
      <c r="R75" s="103"/>
      <c r="S75" s="103"/>
      <c r="T75" s="103"/>
      <c r="U75" s="103"/>
      <c r="V75" s="103"/>
      <c r="W75" s="103"/>
      <c r="X75" s="103"/>
      <c r="Y75" s="103"/>
      <c r="Z75" s="103"/>
      <c r="AA75" s="103"/>
      <c r="AB75" s="103"/>
      <c r="AC75" s="103"/>
      <c r="AD75" s="103"/>
      <c r="AE75" s="103"/>
      <c r="AF75" s="103"/>
      <c r="AG75" s="103"/>
    </row>
    <row r="76" spans="1:33" s="44" customFormat="1" ht="12.5">
      <c r="A76" s="9"/>
      <c r="B76" s="1" t="s">
        <v>26</v>
      </c>
      <c r="C76" s="8">
        <v>42</v>
      </c>
      <c r="D76" s="8">
        <v>33</v>
      </c>
      <c r="E76" s="8">
        <v>23</v>
      </c>
      <c r="F76" s="8">
        <v>8</v>
      </c>
      <c r="G76" s="8">
        <v>0</v>
      </c>
      <c r="H76" s="8">
        <v>4</v>
      </c>
      <c r="I76" s="237">
        <v>110</v>
      </c>
      <c r="J76" s="255">
        <v>85</v>
      </c>
      <c r="K76" s="255">
        <v>117</v>
      </c>
      <c r="L76" s="255">
        <v>92</v>
      </c>
      <c r="M76" s="103"/>
      <c r="N76" s="419"/>
      <c r="O76" s="103"/>
      <c r="P76" s="103"/>
      <c r="Q76" s="103"/>
      <c r="R76" s="103"/>
      <c r="S76" s="103"/>
      <c r="T76" s="103"/>
      <c r="U76" s="103"/>
      <c r="V76" s="103"/>
      <c r="W76" s="103"/>
      <c r="X76" s="103"/>
      <c r="Y76" s="103"/>
      <c r="Z76" s="103"/>
      <c r="AA76" s="103"/>
      <c r="AB76" s="103"/>
      <c r="AC76" s="103"/>
      <c r="AD76" s="103"/>
      <c r="AE76" s="103"/>
      <c r="AF76" s="103"/>
      <c r="AG76" s="103"/>
    </row>
    <row r="77" spans="1:33" s="38" customFormat="1">
      <c r="A77" s="9"/>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row>
    <row r="78" spans="1:33" s="38" customFormat="1">
      <c r="A78" s="9"/>
      <c r="B78" s="81" t="s">
        <v>37</v>
      </c>
      <c r="C78" s="9"/>
      <c r="D78" s="9"/>
      <c r="E78" s="9"/>
      <c r="F78" s="9"/>
      <c r="G78" s="9"/>
      <c r="H78" s="9"/>
      <c r="I78" s="9"/>
      <c r="J78" s="9"/>
      <c r="K78" s="9"/>
      <c r="L78" s="9"/>
      <c r="M78" s="9"/>
      <c r="N78" s="44"/>
      <c r="O78" s="9"/>
      <c r="P78" s="9"/>
      <c r="Q78" s="9"/>
      <c r="R78" s="9"/>
      <c r="S78" s="9"/>
      <c r="T78" s="9"/>
      <c r="U78" s="9"/>
      <c r="V78" s="9"/>
      <c r="W78" s="9"/>
      <c r="X78" s="9"/>
      <c r="Y78" s="9"/>
      <c r="Z78" s="9"/>
      <c r="AA78" s="9"/>
      <c r="AB78" s="9"/>
      <c r="AC78" s="9"/>
      <c r="AD78" s="9"/>
      <c r="AE78" s="9"/>
      <c r="AF78" s="9"/>
      <c r="AG78" s="103"/>
    </row>
    <row r="79" spans="1:33" s="9" customFormat="1" ht="12.5">
      <c r="B79" s="164" t="s">
        <v>176</v>
      </c>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row>
    <row r="80" spans="1:33" s="38" customFormat="1">
      <c r="A80" s="9"/>
      <c r="B80" s="273" t="s">
        <v>177</v>
      </c>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row>
    <row r="81" spans="1:33" s="38" customFormat="1">
      <c r="A81" s="9"/>
      <c r="B81" s="273" t="s">
        <v>178</v>
      </c>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row>
    <row r="82" spans="1:33" s="38" customFormat="1">
      <c r="A82" s="37"/>
      <c r="B82" s="37"/>
      <c r="C82" s="37"/>
      <c r="D82" s="37"/>
      <c r="E82" s="37"/>
      <c r="F82" s="37"/>
      <c r="G82" s="37"/>
      <c r="H82" s="37"/>
      <c r="I82" s="37"/>
      <c r="J82" s="37"/>
      <c r="K82" s="37"/>
      <c r="P82" s="37"/>
      <c r="Q82" s="37"/>
      <c r="R82" s="37"/>
      <c r="S82" s="37"/>
      <c r="T82" s="37"/>
      <c r="U82" s="37"/>
      <c r="V82" s="37"/>
      <c r="W82" s="37"/>
      <c r="X82" s="37"/>
      <c r="Y82" s="37"/>
      <c r="Z82" s="37"/>
      <c r="AA82" s="37"/>
      <c r="AB82" s="37"/>
      <c r="AC82" s="37"/>
      <c r="AD82" s="37"/>
      <c r="AE82" s="37"/>
      <c r="AF82" s="37"/>
      <c r="AG82" s="103"/>
    </row>
  </sheetData>
  <sheetProtection algorithmName="SHA-512" hashValue="D8DD30IK7SD4bgEvfkgMmPasZ4YjofO/MOCFWXFDQQShdrIHTn6TIjLzrVQKa6J2urtMaoV6PgY3/3EXLwiIrw==" saltValue="2zQakX5wvfbEJ6NQhdESTQ==" spinCount="100000" sheet="1" objects="1" scenarios="1"/>
  <mergeCells count="22">
    <mergeCell ref="AA25:AC25"/>
    <mergeCell ref="AD25:AF25"/>
    <mergeCell ref="C25:E25"/>
    <mergeCell ref="F25:H25"/>
    <mergeCell ref="I25:K25"/>
    <mergeCell ref="L25:N25"/>
    <mergeCell ref="O25:Q25"/>
    <mergeCell ref="AA41:AC41"/>
    <mergeCell ref="AD41:AF41"/>
    <mergeCell ref="C41:E41"/>
    <mergeCell ref="F41:H41"/>
    <mergeCell ref="I41:K41"/>
    <mergeCell ref="L41:N41"/>
    <mergeCell ref="O41:Q41"/>
    <mergeCell ref="B41:B42"/>
    <mergeCell ref="B25:B26"/>
    <mergeCell ref="R41:T41"/>
    <mergeCell ref="U41:W41"/>
    <mergeCell ref="X41:Z41"/>
    <mergeCell ref="R25:T25"/>
    <mergeCell ref="U25:W25"/>
    <mergeCell ref="X25:Z25"/>
  </mergeCells>
  <hyperlinks>
    <hyperlink ref="C12" location="PV_Workforce_by_type" display="Pinto Valley" xr:uid="{1A38565A-39A8-BF43-918E-8C9F8F12A1BA}"/>
    <hyperlink ref="C25:E25" location="PV_Workforce_by_Gender" display="Pinto Valley" xr:uid="{9335D53D-0D9E-5646-BD9A-FC83A6292C5A}"/>
    <hyperlink ref="C41:E41" location="PV_Employees_by_Age_Group_and_Gender" display="Pinto Valley" xr:uid="{78CC5314-C7B7-944A-88D2-4DF336B783EC}"/>
    <hyperlink ref="C50" location="PV_New_Hires" display="Pinto Valley" xr:uid="{A9CCB2D8-E6DF-1744-A923-42F3859E294B}"/>
    <hyperlink ref="C66" location="PV_Departing_Employees" display="Pinto Valley" xr:uid="{76E8FB92-37F0-8F4F-8315-DFE1917BB21C}"/>
    <hyperlink ref="D12" location="MB_Workforce_by_Type" display="Mantos Blancos" xr:uid="{95725431-6713-7445-99B4-9306CD53DD62}"/>
    <hyperlink ref="E12" location="MV_Workforce_by_Type" display="Mantoverde" xr:uid="{FAA26134-685B-2F49-951B-E311E798F7BA}"/>
    <hyperlink ref="F12" location="CZ_Workforce_by_Type" display="Cozamin" xr:uid="{FDF1A7E3-F88B-9345-A976-926A0D20E126}"/>
    <hyperlink ref="G12" location="SD_Workforce_by_type" display="Santo Domingo" xr:uid="{71555C4C-0978-634D-8BCF-5DC518A2D14A}"/>
    <hyperlink ref="H12" location="CO_Workforce_by_type" display="Corporate Office" xr:uid="{C7689A8E-35AF-884C-9343-B938BEE94D4C}"/>
    <hyperlink ref="F25:H25" location="MB_Worforce_by_Gender" display="Mantos Blancos" xr:uid="{917DD4B4-D8AF-CA4D-A4B5-7F3EDF79C9F9}"/>
    <hyperlink ref="I25:K25" location="MV_Workforce_by_Gender" display="Mantoverde" xr:uid="{EECF3D6A-3D0B-2046-9F00-FBC31A396459}"/>
    <hyperlink ref="L25:N25" location="CZ_Workforce_by_Gender" display="Cozamin" xr:uid="{D6895996-C407-9046-BD7A-AD03EE5945EB}"/>
    <hyperlink ref="O25:Q25" location="SD_Workforce_by_Gender" display="Santo Domingo" xr:uid="{F7BB0D90-B5AC-1346-ABAE-6E27013C787B}"/>
    <hyperlink ref="R25:T25" location="CO_Workforce_by_Gender" display="Corporate Office" xr:uid="{91F28751-5111-5349-BA41-990FE2E5050A}"/>
    <hyperlink ref="F41:H41" location="MB_Employees_Age_Gender" display="Mantos Blancos" xr:uid="{0456258C-EE63-8141-B3D4-374F2BD89B9A}"/>
    <hyperlink ref="I41:K41" location="MV_Employees_Age_Group" display="Mantoverde" xr:uid="{8EE38AB7-928B-A549-B730-9BD9383E50DD}"/>
    <hyperlink ref="L41:N41" location="CZ_Employees_Age_Gender" display="Cozamin" xr:uid="{784683CC-DFA2-6C4C-87C1-BCA981937761}"/>
    <hyperlink ref="O41:Q41" location="SD_Employees_Age_Gender" display="Santo Domingo" xr:uid="{E934B9E7-1BF9-4E43-8490-6086581C4B1E}"/>
    <hyperlink ref="R41:T41" location="CO_Employees_Age_Gender" display="Corporate Office" xr:uid="{2B4977B5-5DD3-F04A-9ADB-B2C40FABE005}"/>
    <hyperlink ref="D50" location="MB_New_Hires" display="Mantos Blancos" xr:uid="{B3C507A9-8C1C-A34D-9311-C5047E738A4F}"/>
    <hyperlink ref="E50" location="MV_New_Hires" display="Mantoverde" xr:uid="{378D1FE3-9633-7C4D-BD82-AF92E6437997}"/>
    <hyperlink ref="F50" location="CZ_New_Hires" display="Cozamin" xr:uid="{0AFDC621-3C53-504B-A528-E61A8435438F}"/>
    <hyperlink ref="G50" location="SD_New_Hires" display="Santo Domingo" xr:uid="{8023F90D-CD2A-5D44-8B94-BD1FF59FFB6B}"/>
    <hyperlink ref="H50" location="CO_New_Hires" display="Corporate Office" xr:uid="{387F262C-F1D0-EF4E-A9A4-967F1CB72F07}"/>
    <hyperlink ref="D66" location="MB_Departing_Employees" display="Mantos Blancos" xr:uid="{125E52D7-2F1B-DA42-AC88-0AE98940556F}"/>
    <hyperlink ref="E66" location="MV_Departing_Employees" display="Mantoverde" xr:uid="{20C33F2E-6E45-CB4C-9A05-33EB364BCBD3}"/>
    <hyperlink ref="F66" location="CZ_Departing_Employees" display="Cozamin" xr:uid="{E6FF5D86-1DAC-504C-9E77-3BB51BB376D8}"/>
    <hyperlink ref="G66" location="SD_Departing_Employees" display="Santo Domingo" xr:uid="{3F45BF06-E2ED-0345-935D-DE6D4171BE9B}"/>
    <hyperlink ref="H66" location="CO_Departing_Employees" display="Corporate Office" xr:uid="{A5F5AF78-B410-FB4A-9E37-84F2D0F3543D}"/>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2A95F934AA874FBDE22A0AE02090AC" ma:contentTypeVersion="15" ma:contentTypeDescription="Create a new document." ma:contentTypeScope="" ma:versionID="43a955eb297e209031790af8e1e68bf2">
  <xsd:schema xmlns:xsd="http://www.w3.org/2001/XMLSchema" xmlns:xs="http://www.w3.org/2001/XMLSchema" xmlns:p="http://schemas.microsoft.com/office/2006/metadata/properties" xmlns:ns2="374ca552-b1a0-4ccf-9ea1-352c73c926d0" xmlns:ns3="8ed8b1c5-e780-40cf-9638-27b04578e90c" targetNamespace="http://schemas.microsoft.com/office/2006/metadata/properties" ma:root="true" ma:fieldsID="85994412e251a4dbaa68b355e05f2150" ns2:_="" ns3:_="">
    <xsd:import namespace="374ca552-b1a0-4ccf-9ea1-352c73c926d0"/>
    <xsd:import namespace="8ed8b1c5-e780-40cf-9638-27b04578e90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4ca552-b1a0-4ccf-9ea1-352c73c926d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aad381e-25b5-4ed4-8212-2f1bb32d9f4c}" ma:internalName="TaxCatchAll" ma:showField="CatchAllData" ma:web="374ca552-b1a0-4ccf-9ea1-352c73c926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d8b1c5-e780-40cf-9638-27b04578e90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a62c7a1-8c81-4da8-97f8-2252962ed2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d8b1c5-e780-40cf-9638-27b04578e90c">
      <Terms xmlns="http://schemas.microsoft.com/office/infopath/2007/PartnerControls"/>
    </lcf76f155ced4ddcb4097134ff3c332f>
    <TaxCatchAll xmlns="374ca552-b1a0-4ccf-9ea1-352c73c926d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497E3E-F48D-49D7-BC0E-1F14EDDAA8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4ca552-b1a0-4ccf-9ea1-352c73c926d0"/>
    <ds:schemaRef ds:uri="8ed8b1c5-e780-40cf-9638-27b04578e9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10A3BA-851F-45B3-A253-BA857E07E70A}">
  <ds:schemaRefs>
    <ds:schemaRef ds:uri="374ca552-b1a0-4ccf-9ea1-352c73c926d0"/>
    <ds:schemaRef ds:uri="http://purl.org/dc/dcmitype/"/>
    <ds:schemaRef ds:uri="http://purl.org/dc/elements/1.1/"/>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8ed8b1c5-e780-40cf-9638-27b04578e90c"/>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46150CD5-542D-4962-8FEE-C3A41894BC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85</vt:i4>
      </vt:variant>
    </vt:vector>
  </HeadingPairs>
  <TitlesOfParts>
    <vt:vector size="102" baseType="lpstr">
      <vt:lpstr>About</vt:lpstr>
      <vt:lpstr>Contents</vt:lpstr>
      <vt:lpstr>Production</vt:lpstr>
      <vt:lpstr>Energy</vt:lpstr>
      <vt:lpstr>GHG Emissions</vt:lpstr>
      <vt:lpstr>Water</vt:lpstr>
      <vt:lpstr>Tailings and Waste</vt:lpstr>
      <vt:lpstr>Health and Safety</vt:lpstr>
      <vt:lpstr>Our People</vt:lpstr>
      <vt:lpstr>Community and Economic Impact</vt:lpstr>
      <vt:lpstr>Site-Specific Performance &gt;&gt;</vt:lpstr>
      <vt:lpstr>Pinto Valley</vt:lpstr>
      <vt:lpstr>Mantos Blancos</vt:lpstr>
      <vt:lpstr>Mantoverde</vt:lpstr>
      <vt:lpstr>Cozamin</vt:lpstr>
      <vt:lpstr>Santo Domingo</vt:lpstr>
      <vt:lpstr>Corporate Office</vt:lpstr>
      <vt:lpstr>CO_Departing_Employees</vt:lpstr>
      <vt:lpstr>CO_Employees_Age_Gender</vt:lpstr>
      <vt:lpstr>CO_Local_Employment</vt:lpstr>
      <vt:lpstr>CO_New_Hires</vt:lpstr>
      <vt:lpstr>CO_Workforce_by_Gender</vt:lpstr>
      <vt:lpstr>CO_Workforce_by_type</vt:lpstr>
      <vt:lpstr>CZ_Departing_Employees</vt:lpstr>
      <vt:lpstr>CZ_Emissions_Intensity</vt:lpstr>
      <vt:lpstr>CZ_Employees_Age_Gender</vt:lpstr>
      <vt:lpstr>CZ_Energy_Consumption</vt:lpstr>
      <vt:lpstr>CZ_Energy_Intensity</vt:lpstr>
      <vt:lpstr>CZ_GHG_Emissions</vt:lpstr>
      <vt:lpstr>CZ_Incidents</vt:lpstr>
      <vt:lpstr>CZ_Local_Employment</vt:lpstr>
      <vt:lpstr>CZ_Mineral_Waste</vt:lpstr>
      <vt:lpstr>CZ_New_Hires</vt:lpstr>
      <vt:lpstr>CZ_Non_Mineral_Waste</vt:lpstr>
      <vt:lpstr>CZ_Production</vt:lpstr>
      <vt:lpstr>CZ_Spending_Local_Suppliers</vt:lpstr>
      <vt:lpstr>CZ_Water_Intensity</vt:lpstr>
      <vt:lpstr>CZ_Water_Withdrawal</vt:lpstr>
      <vt:lpstr>CZ_Workforce_by_Gender</vt:lpstr>
      <vt:lpstr>CZ_Workforce_by_Type</vt:lpstr>
      <vt:lpstr>MB_Departing_Employees</vt:lpstr>
      <vt:lpstr>MB_Emissions_Intensity</vt:lpstr>
      <vt:lpstr>MB_Employees_Age_Gender</vt:lpstr>
      <vt:lpstr>MB_Energy_Consumption</vt:lpstr>
      <vt:lpstr>MB_Energy_Intensity</vt:lpstr>
      <vt:lpstr>MB_GHG_Emissions</vt:lpstr>
      <vt:lpstr>MB_Incidents</vt:lpstr>
      <vt:lpstr>MB_Local_Employment</vt:lpstr>
      <vt:lpstr>MB_Mineral_Waste</vt:lpstr>
      <vt:lpstr>MB_New_Hires</vt:lpstr>
      <vt:lpstr>MB_Non_Mineral_Waste</vt:lpstr>
      <vt:lpstr>MB_Production</vt:lpstr>
      <vt:lpstr>MB_Spending_Local_Suppliers</vt:lpstr>
      <vt:lpstr>MB_Water_Intensity</vt:lpstr>
      <vt:lpstr>MB_Water_Withdrawal</vt:lpstr>
      <vt:lpstr>MB_Worforce_by_Gender</vt:lpstr>
      <vt:lpstr>MB_Workforce_by_Type</vt:lpstr>
      <vt:lpstr>MV_Departing_Employees</vt:lpstr>
      <vt:lpstr>MV_Emissions_Intensity</vt:lpstr>
      <vt:lpstr>MV_Employees_Age_Group</vt:lpstr>
      <vt:lpstr>MV_Energy_Consumption</vt:lpstr>
      <vt:lpstr>MV_Energy_Intensity</vt:lpstr>
      <vt:lpstr>MV_GHG_Emissions</vt:lpstr>
      <vt:lpstr>MV_Incidents</vt:lpstr>
      <vt:lpstr>MV_Local_Employment</vt:lpstr>
      <vt:lpstr>MV_Mineral_Waste</vt:lpstr>
      <vt:lpstr>MV_New_Hires</vt:lpstr>
      <vt:lpstr>MV_Non_Mineral_Waste</vt:lpstr>
      <vt:lpstr>MV_Production</vt:lpstr>
      <vt:lpstr>MV_Spending_Local_Suppliers</vt:lpstr>
      <vt:lpstr>MV_Water_Intensity</vt:lpstr>
      <vt:lpstr>MV_Water_Withdrawal</vt:lpstr>
      <vt:lpstr>MV_Workforce_by_Gender</vt:lpstr>
      <vt:lpstr>MV_Workforce_by_Type</vt:lpstr>
      <vt:lpstr>PV_Departing_Employees</vt:lpstr>
      <vt:lpstr>PV_Emissions_Intensity</vt:lpstr>
      <vt:lpstr>PV_Employees_by_Age_Group_and_Gender</vt:lpstr>
      <vt:lpstr>PV_Energy_Consumption</vt:lpstr>
      <vt:lpstr>PV_Energy_Intensity</vt:lpstr>
      <vt:lpstr>PV_GHG_Emissions</vt:lpstr>
      <vt:lpstr>PV_Incidents_Rates</vt:lpstr>
      <vt:lpstr>PV_Local_Employment</vt:lpstr>
      <vt:lpstr>PV_Mineral_Waste</vt:lpstr>
      <vt:lpstr>PV_New_Hires</vt:lpstr>
      <vt:lpstr>PV_Non_Mineral_Waste</vt:lpstr>
      <vt:lpstr>PV_Production</vt:lpstr>
      <vt:lpstr>PV_Spending_on_Local_Suppliers</vt:lpstr>
      <vt:lpstr>PV_Water_Intensity</vt:lpstr>
      <vt:lpstr>PV_Water_Withdrawal</vt:lpstr>
      <vt:lpstr>PV_Workforce_by_Gender</vt:lpstr>
      <vt:lpstr>PV_Workforce_by_type</vt:lpstr>
      <vt:lpstr>SD_Departing_Employees</vt:lpstr>
      <vt:lpstr>SD_Employees_Age_Gender</vt:lpstr>
      <vt:lpstr>SD_Energy_Consumption</vt:lpstr>
      <vt:lpstr>SD_GHG_Emissions</vt:lpstr>
      <vt:lpstr>SD_Incidents</vt:lpstr>
      <vt:lpstr>SD_Local_Employment</vt:lpstr>
      <vt:lpstr>SD_New_Hires</vt:lpstr>
      <vt:lpstr>SD_Non_Mineral_Waste</vt:lpstr>
      <vt:lpstr>SD_Water_Withdrawal</vt:lpstr>
      <vt:lpstr>SD_Workforce_by_Gender</vt:lpstr>
      <vt:lpstr>SD_Workforce_by_type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Loralee Delbrouck</cp:lastModifiedBy>
  <dcterms:created xsi:type="dcterms:W3CDTF">2024-12-11T22:05:19Z</dcterms:created>
  <dcterms:modified xsi:type="dcterms:W3CDTF">2024-12-11T22:05:55Z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0x0101004F2A95F934AA874FBDE22A0AE02090AC</vt:lpwstr>
  </property>
</Properties>
</file>